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316"/>
  <workbookPr/>
  <mc:AlternateContent xmlns:mc="http://schemas.openxmlformats.org/markup-compatibility/2006">
    <mc:Choice Requires="x15">
      <x15ac:absPath xmlns:x15ac="http://schemas.microsoft.com/office/spreadsheetml/2010/11/ac" url="C:\Users\Lemel\Desktop\011\"/>
    </mc:Choice>
  </mc:AlternateContent>
  <bookViews>
    <workbookView xWindow="0" yWindow="0" windowWidth="28800" windowHeight="12240" activeTab="5"/>
  </bookViews>
  <sheets>
    <sheet name="ต.ค.68" sheetId="3" r:id="rId1"/>
    <sheet name="พ.ย.68" sheetId="4" r:id="rId2"/>
    <sheet name="ธ.ค.68" sheetId="5" r:id="rId3"/>
    <sheet name="ม.ค.69" sheetId="6" r:id="rId4"/>
    <sheet name="ก.พ.69" sheetId="7" r:id="rId5"/>
    <sheet name="มี.ค.69" sheetId="8" r:id="rId6"/>
  </sheets>
  <definedNames>
    <definedName name="_xlnm._FilterDatabase" localSheetId="4" hidden="1">ก.พ.69!$A$5:$K$5</definedName>
    <definedName name="_xlnm._FilterDatabase" localSheetId="0" hidden="1">ต.ค.68!$A$5:$K$5</definedName>
    <definedName name="_xlnm._FilterDatabase" localSheetId="2" hidden="1">ธ.ค.68!$A$5:$K$5</definedName>
    <definedName name="_xlnm._FilterDatabase" localSheetId="1" hidden="1">พ.ย.68!$A$5:$K$5</definedName>
    <definedName name="_xlnm._FilterDatabase" localSheetId="3" hidden="1">ม.ค.69!$A$5:$K$5</definedName>
    <definedName name="_xlnm._FilterDatabase" localSheetId="5" hidden="1">มี.ค.69!$A$5:$K$5</definedName>
    <definedName name="_xlnm.Print_Area" localSheetId="4">ก.พ.69!$A$5:$L$21</definedName>
    <definedName name="_xlnm.Print_Area" localSheetId="0">ต.ค.68!$A$2:$L$11</definedName>
    <definedName name="_xlnm.Print_Area" localSheetId="2">ธ.ค.68!$A$5:$L$11</definedName>
    <definedName name="_xlnm.Print_Area" localSheetId="1">พ.ย.68!$A$2:$L$16</definedName>
    <definedName name="_xlnm.Print_Area" localSheetId="3">ม.ค.69!$A$1:$L$27</definedName>
    <definedName name="_xlnm.Print_Area" localSheetId="5">มี.ค.69!$A$5:$L$22</definedName>
    <definedName name="_xlnm.Print_Titles" localSheetId="4">ก.พ.69!$5:$5</definedName>
    <definedName name="_xlnm.Print_Titles" localSheetId="1">พ.ย.68!$2:$5</definedName>
    <definedName name="_xlnm.Print_Titles" localSheetId="3">ม.ค.69!$1:$5</definedName>
    <definedName name="_xlnm.Print_Titles" localSheetId="5">มี.ค.69!$5:$5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8" l="1"/>
  <c r="I21" i="7"/>
  <c r="I27" i="6"/>
  <c r="I12" i="5"/>
  <c r="I17" i="4"/>
  <c r="I12" i="3"/>
</calcChain>
</file>

<file path=xl/comments1.xml><?xml version="1.0" encoding="utf-8"?>
<comments xmlns="http://schemas.openxmlformats.org/spreadsheetml/2006/main">
  <authors>
    <author>PU</author>
  </authors>
  <commentList>
    <comment ref="A5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PU</author>
  </authors>
  <commentList>
    <comment ref="A5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PU</author>
  </authors>
  <commentList>
    <comment ref="A5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PU</author>
  </authors>
  <commentList>
    <comment ref="A5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PU</author>
  </authors>
  <commentList>
    <comment ref="A5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PU</author>
  </authors>
  <commentList>
    <comment ref="A5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<sst xmlns="http://schemas.openxmlformats.org/spreadsheetml/2006/main" count="534" uniqueCount="181">
  <si>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</si>
  <si>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</si>
  <si>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</si>
  <si>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</si>
  <si>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</si>
  <si>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</si>
  <si>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</si>
  <si>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</si>
  <si>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</si>
  <si>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ซื้อวัสดุสำนักงาน จำนวน 7 รายการ เพื่อใช้ในโครงการสนับสนุนคณะทำงานจังหวัดฯ Thailand Zero Dropout</t>
  </si>
  <si>
    <t>บริษัท ช่อชัยพฤกษ์ จำกัด</t>
  </si>
  <si>
    <t>ห้างหุ้นส่วนจำกัด นพพรสรวงบริการ</t>
  </si>
  <si>
    <t>จ้างถ่ายเอกสารเพื่อใช้ในโครงการสนับสนุนคณะทำงานฯThailand Zero Dropout</t>
  </si>
  <si>
    <t>ร้าน เก๋ โดยนางสาวนันทยา พุ่มรส</t>
  </si>
  <si>
    <t>จ้างจัดทำตรายาง จำนวน 2 รายการ</t>
  </si>
  <si>
    <t>ร้าน ป.วีบล็อก</t>
  </si>
  <si>
    <t>ซื้อวัสดุสำนักงาน จำนวน 6 รายการ  เพื่อใช้ในสำนักงานศึกษาธิการจังหวัดพิษณุโลก</t>
  </si>
  <si>
    <t>นายสุริยะ สุขะวัฒนะ</t>
  </si>
  <si>
    <t>เช่าอาคาร สำนักงานศึกษาธิการจังหวัดพิษณุโลก จำนวน 12 เดือน ประจำปีงบประมาณ พ.ศ.2569</t>
  </si>
  <si>
    <t>นายสุนทร รักธนศาสตร์</t>
  </si>
  <si>
    <t>จ้างถ่ายเอกสาร เพื่อใช้ในวาระการประชุม กศจ.พิษณุโลก ครั้งที่ 4/2568</t>
  </si>
  <si>
    <t>จ้างทำพวงมาลาดอกไม้สด ร่วมพิธี "วันสมเด็จพระมหิราชเจ้า ประจำปี 2568</t>
  </si>
  <si>
    <t>ร้านพฤกษชาติ 5</t>
  </si>
  <si>
    <t>จ้างถ่ายเอกสาร เพื่อใช้ในโครงการสนับสนุนคณะทำงานจังหวัดฯ กิจกรรมย่อยที่ 1</t>
  </si>
  <si>
    <t>จ้างจัดทำตรายาง จำนวน 1 รายการ</t>
  </si>
  <si>
    <t>จ้างถ่ายเอกสาร เพื่อใช้ในการประชุมเชิงปฏิบัติการจัดทำแผนปฏิบัติราชการ ประจำปีงบประมาณ พ.ศ.2569</t>
  </si>
  <si>
    <t>จ้างถ่ายเอกสาร เพื่อใช้ในการประชุมคณะกรรมการ กศจ.พิษณุโลก ครั้งที่ 5/2568</t>
  </si>
  <si>
    <t>บริษัท ทิพยประพันภัย จำกัด</t>
  </si>
  <si>
    <t>เช่าใช้บริการอินเตอร์เน็ต ใช้ในสำนักงานศึกษาธิการจังหวัดพิษณุโลก</t>
  </si>
  <si>
    <t>บริษัท โทรคมนนาคมแห่งชาติ จำกัด (มหาชน)</t>
  </si>
  <si>
    <t xml:space="preserve">จ้างจัดทำอุปกรณ์การประกวด เพื่อใช้ในโครงการ To Be Number One </t>
  </si>
  <si>
    <t>นายมงคล ครุฑนาค</t>
  </si>
  <si>
    <t>นางเรณู ตั้งเกียรติไพบูลย์</t>
  </si>
  <si>
    <t>จ้างเหมาเช่ารถตู้ เพื่อใช้ในกิจกรรม To Be Number One Dancercise</t>
  </si>
  <si>
    <t>นางสาวนันทวรรณ มะณีจิตต์</t>
  </si>
  <si>
    <t>ซื้อวัสดุสำนักงาน จำนวน 6 รายการ เพื่อใช้ในการสนับสนุนการดำเนินงานตามภารกิจของคุรุสภา สำนักงานศึกษาธิการจังหวัดพิษณุโลก</t>
  </si>
  <si>
    <t>จ้างถ่ายเอกสาร เพื่อใช้ในโครงการ Thailand Zero Dropout กิจกรรมที่ 3,4</t>
  </si>
  <si>
    <t>ร้านเก๋ โดยนางสาวนันทยา พุ่มรส</t>
  </si>
  <si>
    <t xml:space="preserve">ซื้อวัสดุสำนักงาน จำนวน 2 รายการ เพื่อใช้ในโครงการ Thailand Zero Dropout </t>
  </si>
  <si>
    <t>จ้างถ่ายเอกสาร เพื่อใช้ในการประชุมโครงการจัดงานวันคล้ายวันสถาปนายุวกาชาดไทย ประจำปี 2569</t>
  </si>
  <si>
    <t>จ้างถ่ายเอกสาร เพื่อใช้ในโครงการการจัดประชุมคณะกรรมการ Thailand Zero Dropout ครั้งที่ 1</t>
  </si>
  <si>
    <t>จ้างจัดทำป้ายไวนิล จำนวน 1 ป้าย เพื่อใช้ในการจัดกิจกรรมวันเด็กแห่งชาติ ประจำปี 2569</t>
  </si>
  <si>
    <t>ร้านเจปริ้นท์</t>
  </si>
  <si>
    <t>ซื้อวัสดุสำนักงาน จำนวน 16 รายการ เพื่อใช้ในการจัดกิจกรรมวันเด็กแห่งชาติ 2569</t>
  </si>
  <si>
    <t>ซื้อวัสดุสำนักงาน จำนวน 6 รายการ เพื่อใช้ในโครงการ IFTE นวัตกรรมการศึกษา</t>
  </si>
  <si>
    <t>ซื้อวัสดุสำนักงาน จำนวน 10 รายการ เพื่อใช้ในโครงการ OPEN HOUSE กิจกรรมที่ 7</t>
  </si>
  <si>
    <t>ซื้อวัสดุคอมพิวเตอร์ จำนวน 6 รายการ เพื่อใช้ในราชการสำนักงานศึกษาธิการจังหวัดพิษณุโลก</t>
  </si>
  <si>
    <t>บริษัท ไอโอนอน เคที จำกัด</t>
  </si>
  <si>
    <t>นายสุริยะ สุขวัฒนะ</t>
  </si>
  <si>
    <t>จ้างทำป้ายประชาสัมพันธ์ เพื่อใช้ในโครงการ IFTE นวัตกรรมการศึกษา สำนักงานศึกษาธิการจังหวัดพิษณุโลก</t>
  </si>
  <si>
    <t>จ้างจัดทำเอกสาร เพื่อใช้ในโครงการ IFTE และเวที Open House สำนักงานศึกษาธิการจังหวัดพิษณุโลก</t>
  </si>
  <si>
    <t>จ้างจัดทำเอกสารประชาสัมพันธ์ เพื่อใช้ในโครงการ IFTE และเวที Open House สำนักงานศึกษาธิการจังหวัดพิษณุโลก</t>
  </si>
  <si>
    <t>จ้างจัดบูธนิทรรศการ จำนวน 6 บูธ เพื่อใช้ในโครงการ IFTE และเวที Open House สำนักงานศึกษาธิการจังหวัดพิษณุโลก</t>
  </si>
  <si>
    <t>นายชุติพงศ์ บัวอำไพ</t>
  </si>
  <si>
    <t>ห้างหุ้นส่วนจำกัดเอกรถตู้ พิษณุโลก</t>
  </si>
  <si>
    <t>ร้านเฮย่า</t>
  </si>
  <si>
    <t>จ้างทำรูปเล่มนำเสนอ เพื่อใช้ในกิจกรรมประกวดผลการดำเนินงานชมรม TO Be Number One ระดับภาคเหนือ</t>
  </si>
  <si>
    <t>จ้างจัดบูธนิทรรศการ จำนวน 5 บูธ เพื่อใช้ในโครงการ IFTE และเวที Open House สำนักงานศึกษาธิการจังหวัดพิษณุโลก</t>
  </si>
  <si>
    <t>ซื้อวัสดุสำนักงาน จำนวน 1 รายการ เพื่อใช้ในโครงการจัดงานวันคล้ายวันสถาปนายุวกาชาดไทย ประจำปี 2569</t>
  </si>
  <si>
    <t>ซื้อวัสดุสำนักงาน จำนวน 15 รายการ เพื่อใช้โครงการทดสอบ O-net ปีการศึกษา 2568</t>
  </si>
  <si>
    <t xml:space="preserve">จ้างเหมาซ่อมแซมครุภัณฑ์ จำนวน 2 เครื่อง </t>
  </si>
  <si>
    <t>บริษัท ดีดีที อินเตอร์เนชั่นแนล จำกัด</t>
  </si>
  <si>
    <t>จ้างถ่ายเอกสาร เพื่อใช้ประชุมคณะกรรมการคัดเลือกบุคคล เพื่อรับทุน โครงการ 1 อำเภอ 2 ทุน</t>
  </si>
  <si>
    <t>จ้างทำป้ายไวนิล จำนวน 1 ป้าย เพื่อการจัดงานวันคล้ายวันสถาปปนายุวกาชาด ประจำปี 2569</t>
  </si>
  <si>
    <t>จ้างเหมาซ่อมแซมเครื่องปรับอากาศ</t>
  </si>
  <si>
    <t>นายณัฐวุฒิ เตียวตระกูล</t>
  </si>
  <si>
    <t>นายณัฐวุฒิ ตียวตระกูล</t>
  </si>
  <si>
    <t>ซื้อวัสดุสำนักงาน จำนวน 1 รายการ เพื่อใช้ในราชการ สำนักงานศึกษาธิการจังหวัดพิษณุโลก</t>
  </si>
  <si>
    <t xml:space="preserve">ซื้อวัสดุสำนักงานอุปกรณ์ จำนวน 7 รายการ เพื่อใช้ในโครงการส่งเสริมทักษะลูกเสือ เนตรนารี </t>
  </si>
  <si>
    <t>จ้างถ่ายเอกสารประชาสัมพันธ์รณรงค์สัปดาห์ประชาธิปไตยในสถานศึกษา</t>
  </si>
  <si>
    <t>จ้างถ่ายเอกสารทำรูปเล่ม โครงการ Zero Drop Out กิจกรรมที่ 8</t>
  </si>
  <si>
    <t>จ้างถ่ายเอกสารประชุม กศจ.ครั้งที่ 1/2569 และรายงานการประชุมกศจ. ครั้งที่ 5/2568</t>
  </si>
  <si>
    <t>จ้างจัดทำพานพุ่มดอกไม้สด จำนวน 1 พาน เพื่อใช้ในราชการ วันพระบิดาแห่งมาตรฐานการช่าง</t>
  </si>
  <si>
    <t>ร้านพฤกษชาติ5</t>
  </si>
  <si>
    <t>จ้างจัดทำตรายาง จำนวน 2 รายการ เพื่อใช้ในราชการ สำนักงานศึกษาธิการจังหวัดพิษณุโลก</t>
  </si>
  <si>
    <t>ร้าน ป.บล็อก</t>
  </si>
  <si>
    <t xml:space="preserve">จ้างจัดทำอุปกรณ์การประกวดสำหรับผู้เข้าร่วมกิจกรรม To Be Number One </t>
  </si>
  <si>
    <t>นางบุตรษา ทนันชัย</t>
  </si>
  <si>
    <t xml:space="preserve">จ้างจัดทำอุปกรณ์การประกวด (ฉาก,เวที) สำหรับผู้เข้าร่วมกิจกรรม To Be Number One </t>
  </si>
  <si>
    <t>นางสาวฐานิดา ศุภณัฐนฤมล</t>
  </si>
  <si>
    <t>จ้างถ่ายเอกสารและจัดทำรูปเล่ม เพื่อใช้ในการประเมินผลการดำเนินงาน ประจีงบประมาณ พ.ศ.2568</t>
  </si>
  <si>
    <t>ซื้อวัสดุสำนักงานอุปกรณ์ จำนวน 3 รายการ เพื่อใช้ในโครงการสถานศึกษาพอเพียง</t>
  </si>
  <si>
    <t>ซื้อวัสดุสำนักงานอุปกรณ์ จำนวน 6 รายการ เพื่อใช้ในโครงการปฐมวัย</t>
  </si>
  <si>
    <t>จ้างถ่ายเอกสาร โครงการ T2D กิจกรรมที่ 8 การประชุมสรุปผลการดำเนินงาน</t>
  </si>
  <si>
    <t>จ้างเหมาซ่อมแซมครุภัณฑ์คอมพิวเตอร์ จำนวน 1 เครื่อง</t>
  </si>
  <si>
    <t>จ้างถ่ายเอกสาร เพื่อใช้ในโครงการส่งเสริมและพัฒนาการจัดการเรียนรู้เด็กปฐมวัย</t>
  </si>
  <si>
    <t>จ้างถ่ายเอกสาร ประกอบประชุมเชิงปฏิบัติการทบทวนและจัดทำแผนพัฒนาการศึกษาฯ</t>
  </si>
  <si>
    <t>จ้างถ่ายเอกสาร ประกอบปฐมวัยคณะอนุกรรมการ การพัฒนาการศึกษา</t>
  </si>
  <si>
    <t>จ้างเหมาจัดทำป้าย เพื่อใช้ในโครงการทุน ม.ท.ศ.กิจกรรมที่ 2</t>
  </si>
  <si>
    <t>จ้างถ่ายเอกสาร เพื่อใช้ในโครงการทุน ม.ท.ศ. กิจกรรที่ 2</t>
  </si>
  <si>
    <t>จ้างจัดทำพานพุ่มดอกไม้สด เพื่อใช้ในรัฐพิธี "วันจักรี" 6 เม.ย.69</t>
  </si>
  <si>
    <t>จ้างเหมารถตู้พร้อมน้ำมันเชื้อเพลิง โครงการ To Be Number One</t>
  </si>
  <si>
    <t>ห้างหุ้นส่วนจำกัด เอกรถตู้พิษณุโลก</t>
  </si>
  <si>
    <t>ห้างหุ้นส่วนจำกัด เอกรถตู้ พิษณุโลก</t>
  </si>
  <si>
    <t>จ้างเช่าชุดผู้นำเสนอ โครงการ To Be Number One</t>
  </si>
  <si>
    <t xml:space="preserve">วันที่ 31 ตุลาคม 2568 </t>
  </si>
  <si>
    <t xml:space="preserve">วันที่ 30 พฤศจิกายน 2568 </t>
  </si>
  <si>
    <t xml:space="preserve">วันที่ 31 ธันวาคม 2568 </t>
  </si>
  <si>
    <t xml:space="preserve">วันที่ 31 มกราคม 2569 </t>
  </si>
  <si>
    <t xml:space="preserve">วันที่ 28 กุมภาพันธ์ 2569 </t>
  </si>
  <si>
    <t xml:space="preserve">วันที่ 31 มีนาคม 2569 </t>
  </si>
  <si>
    <t>วิธีเฉพาะเจาะจง</t>
  </si>
  <si>
    <t>เสนอเงื่อนไขและราคาเหมาะสมในวงเงินงบประมาณ</t>
  </si>
  <si>
    <t>ใบสั่งซื้อ 1/2569</t>
  </si>
  <si>
    <t>ใบสั่งซื้อ 2/2569</t>
  </si>
  <si>
    <t>ใบสั่งจ้าง 3/2569</t>
  </si>
  <si>
    <t>ใบสั่งจ้าง 4/2569</t>
  </si>
  <si>
    <t>ใบสั่งจ้าง 6/2569</t>
  </si>
  <si>
    <t>10 ต.ค. 2568</t>
  </si>
  <si>
    <t>ใบสั่งจ้าง 1/2569</t>
  </si>
  <si>
    <t>รง. 1/2569</t>
  </si>
  <si>
    <t>16 ต.ค. 2568</t>
  </si>
  <si>
    <t>30 ต.ค. 2568</t>
  </si>
  <si>
    <t>31 ต.ค. 2568</t>
  </si>
  <si>
    <t>สัญญาเช่า 1/2569</t>
  </si>
  <si>
    <t xml:space="preserve">สำนักงานศึกษาธิการจังหวัดพิษณุโลก </t>
  </si>
  <si>
    <t>สรุปผลการดำเนินการจัดซื้อจัดจ้างในรอบเดือน ตุลาคม 2568</t>
  </si>
  <si>
    <t>แบบ สขร. 1</t>
  </si>
  <si>
    <t xml:space="preserve">ซื้อ พรบ.รถยนต์ จำนวน 2 คัน   ฮง 9132 กทม. , ฎอ 9314 กทม. </t>
  </si>
  <si>
    <t>ใบสั่งจ้าง 2/2569</t>
  </si>
  <si>
    <t>สรุปผลการดำเนินการจัดซื้อจัดจ้างในรอบเดือน พฤศจิกายน 2568</t>
  </si>
  <si>
    <t>ใบสั่งจ้าง 5/2569</t>
  </si>
  <si>
    <t>ใบสั่งจ้าง 7/2569</t>
  </si>
  <si>
    <t>รง. 2/2569</t>
  </si>
  <si>
    <t>ใบสั่งซื้อ 3/2569</t>
  </si>
  <si>
    <t>14 ต.ค. 2568</t>
  </si>
  <si>
    <t>ซื้อน้ำมันเชื้อเพลิง ประจำปีงบประมาณ พ.ศ.2569</t>
  </si>
  <si>
    <t>ใบสั่งซื้อ 4/2569</t>
  </si>
  <si>
    <t>ใบสั่งจ้าง 8/2569</t>
  </si>
  <si>
    <t>ใบสั่งจ้าง 9/2569</t>
  </si>
  <si>
    <t>ใบสั่งจ้าง 10/2569</t>
  </si>
  <si>
    <t>ใบสั่งซื้อ 6/2569</t>
  </si>
  <si>
    <t>สรุปผลการดำเนินการจัดซื้อจัดจ้างในรอบเดือน ธันวาคม 2568</t>
  </si>
  <si>
    <t>ใบสั่งซื้อ 5/2569</t>
  </si>
  <si>
    <t>สรุปผลการดำเนินการจัดซื้อจัดจ้างในรอบเดือน มกราคม 2569</t>
  </si>
  <si>
    <t>จ้างแหมาเช่ารถตู้ เพื่อใช้ในโครงการรวมพลังแห่งความภักดีฯ ประจำปีงบประมาณ 2569</t>
  </si>
  <si>
    <t>จ้างเหมารถตู้พร้อมน้ำมันเชื้อเพลิง จำนวน 3 คัน เพื่อใช้ในกิจกรรมประกวด To Be Number One</t>
  </si>
  <si>
    <t>จ้างเช่าชุดผู้นำเสนอ เพื่อใช้กิจกรรม To Be Number One ประกวดผลการดำเนินงานชมรมฯ ระดับภาคเหนือ ปี 2569</t>
  </si>
  <si>
    <t>จ้างถ่ายเอกสาร เพื่อใช้การอบรมค่ายพัฒนาศักยภาพครูอาสาสร้างสุข โครงการ Thailand Zero Droput กิจกรรที่ 6</t>
  </si>
  <si>
    <t>ใบสั่งซื้อ 7/2569</t>
  </si>
  <si>
    <t>ใบสั่งซื้อ 8/2569</t>
  </si>
  <si>
    <t>ใบสั่งจ้าง 11/2569</t>
  </si>
  <si>
    <t>ใบสั่งจ้าง 12/2569</t>
  </si>
  <si>
    <t>ใบสั่งจ้าง 13/2569</t>
  </si>
  <si>
    <t>ใบสั่งจ้าง 14/2569</t>
  </si>
  <si>
    <t>ใบสั่งจ้าง 15/2569</t>
  </si>
  <si>
    <t>ใบสั่งจ้าง 16/2569</t>
  </si>
  <si>
    <t>ใบสั่งจ้าง 23/2569</t>
  </si>
  <si>
    <t>ซื้อวัสดุสำนักงานอุปกรณ์ จำนวน 6 รายการ เพื่อใช้ในโครงการส่งเสริมการเรียนรู้ให้ผู้เรียนฯ</t>
  </si>
  <si>
    <t>จ้างถ่ายเอกสารผลการดำเนินงานโครงการการแก้ไขปัญหาเด็กและเยาวชนนอกระบบ กิจกรรมที่ 8</t>
  </si>
  <si>
    <t xml:space="preserve">จ้างจัดทำเอกสารประกอบการประชุมคณะทำงานยกร่างแผนพัฒนาการศึกษาจังหวัดพิษณุโลก (พ.ศ.2566-2570) ฉบับทบทวน  </t>
  </si>
  <si>
    <t>จ้างถ่ายเอกสารและจัดทำรูปเล่ม  เพื่อใช้ในโครงการส่งเสริมทักษะลูกเสือ เนตรนารี ประจำปี 2569</t>
  </si>
  <si>
    <t xml:space="preserve">จ้างจัดทำป้ายไวนิล จำนวน 1 ป้าย เพื่อใช้ในโครงการส่งเสริมทักษะลูกเสือ เนตรนารี </t>
  </si>
  <si>
    <t>ใบสั่งจ้าง 17/2569</t>
  </si>
  <si>
    <t>ใบสั่งจ้าง 18/2569</t>
  </si>
  <si>
    <t>ใบสั่งจ้าง 19/2569</t>
  </si>
  <si>
    <t>ใบสั่งจ้าง 20/2569</t>
  </si>
  <si>
    <t>ใบสั่งจ้าง 21/2569</t>
  </si>
  <si>
    <t>ใบสั่งจ้าง 22/2569</t>
  </si>
  <si>
    <t>ใบสั่งจ้าง 25/2569</t>
  </si>
  <si>
    <t>ใบสั่งจ้าง 26/2569</t>
  </si>
  <si>
    <t>ใบสั่งจ้าง 28/2569</t>
  </si>
  <si>
    <t>สรุปผลการดำเนินการจัดซื้อจัดจ้างในรอบเดือน กุมภาพันธ์ 2569</t>
  </si>
  <si>
    <t>สรุปผลการดำเนินการจัดซื้อจัดจ้างในรอบเดือน มีนาคม 2569</t>
  </si>
  <si>
    <t>ใบสั่งซื้อ 9/2569</t>
  </si>
  <si>
    <t>ซื้อวัสดุสำนักงาน จำนวน 6 รายการ เพื่อใช้ในโครงการขับเคลื่อนการดำเนินการทุนการศึกษา (ม.ท.ศ.)</t>
  </si>
  <si>
    <t>จ้างถ่ายเอกสาร เพื่อใช้ในการประกอบการยื่นคำให้การในคดีปปกครองของ สนง.ศธจ.พิษณุโลก</t>
  </si>
  <si>
    <t xml:space="preserve">ซื้อวัสดุสำนักงาน อุปกรณ์ จำนวน 4 รายการ เพื่อใช้ในโครงการประชุมจัดทำร่างแผนพัฒนาการศึกษาฯ </t>
  </si>
  <si>
    <t>ซื้อวัสดุสำนักงานอุปกรณ์ เพื่อใช้ในโครงการขับเคลื่อนการดำเนินงานปฐมวัยจังหวัดพิษณุโลก</t>
  </si>
  <si>
    <t>ใบสั่งซื้อ 10/2569</t>
  </si>
  <si>
    <t>ใบสั่งซื้อ 11/2569</t>
  </si>
  <si>
    <t>ใบสั่งซื้อ 12/2569</t>
  </si>
  <si>
    <t>ใบสั่งซื้อ 13/2569</t>
  </si>
  <si>
    <t>ใบสั่งจ้าง 27/2569</t>
  </si>
  <si>
    <t>ใบสั่งจ้าง 29/2569</t>
  </si>
  <si>
    <t>ใบสั่งจ้าง 30/2569</t>
  </si>
  <si>
    <t>ใบสั่งจ้าง 31/2569</t>
  </si>
  <si>
    <t>ใบสั่งจ้าง 32/2569</t>
  </si>
  <si>
    <t>ใบสั่งจ้าง 33/2569</t>
  </si>
  <si>
    <t>ใบสั่งจ้าง 35/2569</t>
  </si>
  <si>
    <t>ใบสั่งจ้าง 34/2569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</si>
</sst>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8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theme="1"/>
      <name val="TH SarabunIT๙"/>
      <family val="2"/>
    </font>
    <font>
      <b/>
      <u val="doubleAccounting"/>
      <sz val="16"/>
      <color theme="1"/>
      <name val="TH Sarabun New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vertical="center" wrapText="1"/>
    </xf>
    <xf numFmtId="43" fontId="7" fillId="0" borderId="1" xfId="1" quotePrefix="1" applyFont="1" applyBorder="1" applyAlignment="1">
      <alignment horizontal="center" vertical="center"/>
    </xf>
    <xf numFmtId="1" fontId="7" fillId="0" borderId="1" xfId="0" quotePrefix="1" applyNumberFormat="1" applyFont="1" applyBorder="1" applyAlignment="1">
      <alignment horizontal="center" vertical="center" wrapText="1"/>
    </xf>
    <xf numFmtId="43" fontId="7" fillId="0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43" fontId="7" fillId="0" borderId="1" xfId="1" quotePrefix="1" applyFont="1" applyBorder="1" applyAlignment="1">
      <alignment horizontal="center" vertical="top"/>
    </xf>
    <xf numFmtId="1" fontId="7" fillId="0" borderId="1" xfId="0" quotePrefix="1" applyNumberFormat="1" applyFont="1" applyBorder="1" applyAlignment="1">
      <alignment horizontal="center" vertical="top" wrapText="1"/>
    </xf>
    <xf numFmtId="43" fontId="7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43" fontId="5" fillId="0" borderId="1" xfId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1" xfId="0" applyFont="1" applyBorder="1" applyAlignment="1">
      <alignment vertical="top"/>
    </xf>
    <xf numFmtId="1" fontId="7" fillId="0" borderId="1" xfId="0" quotePrefix="1" applyNumberFormat="1" applyFont="1" applyBorder="1" applyAlignment="1">
      <alignment horizontal="center" vertical="top"/>
    </xf>
    <xf numFmtId="43" fontId="7" fillId="0" borderId="1" xfId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left" vertical="top"/>
    </xf>
    <xf numFmtId="0" fontId="5" fillId="0" borderId="9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/>
    </xf>
    <xf numFmtId="49" fontId="8" fillId="0" borderId="10" xfId="1" applyNumberFormat="1" applyFont="1" applyBorder="1" applyAlignment="1">
      <alignment horizontal="center" vertical="top" wrapText="1"/>
    </xf>
    <xf numFmtId="49" fontId="8" fillId="0" borderId="10" xfId="1" applyNumberFormat="1" applyFont="1" applyBorder="1" applyAlignment="1">
      <alignment horizontal="center" vertical="top"/>
    </xf>
    <xf numFmtId="0" fontId="6" fillId="0" borderId="11" xfId="0" applyFont="1" applyBorder="1" applyAlignment="1">
      <alignment vertical="top"/>
    </xf>
    <xf numFmtId="0" fontId="7" fillId="0" borderId="12" xfId="0" applyFont="1" applyBorder="1" applyAlignment="1">
      <alignment vertical="top"/>
    </xf>
    <xf numFmtId="43" fontId="7" fillId="0" borderId="12" xfId="1" quotePrefix="1" applyFont="1" applyBorder="1" applyAlignment="1">
      <alignment horizontal="center" vertical="top"/>
    </xf>
    <xf numFmtId="1" fontId="7" fillId="0" borderId="12" xfId="0" quotePrefix="1" applyNumberFormat="1" applyFont="1" applyBorder="1" applyAlignment="1">
      <alignment horizontal="center" vertical="top"/>
    </xf>
    <xf numFmtId="43" fontId="7" fillId="0" borderId="12" xfId="1" applyFont="1" applyBorder="1" applyAlignment="1">
      <alignment horizontal="left" vertical="top"/>
    </xf>
    <xf numFmtId="43" fontId="10" fillId="0" borderId="12" xfId="1" quotePrefix="1" applyFont="1" applyBorder="1" applyAlignment="1">
      <alignment horizontal="center" vertical="top"/>
    </xf>
    <xf numFmtId="0" fontId="7" fillId="0" borderId="12" xfId="0" applyFont="1" applyBorder="1" applyAlignment="1">
      <alignment horizontal="left" vertical="top"/>
    </xf>
    <xf numFmtId="0" fontId="7" fillId="0" borderId="12" xfId="0" applyFont="1" applyBorder="1" applyAlignment="1">
      <alignment horizontal="center" vertical="top"/>
    </xf>
    <xf numFmtId="49" fontId="8" fillId="0" borderId="13" xfId="1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right" vertical="top"/>
    </xf>
    <xf numFmtId="0" fontId="7" fillId="0" borderId="6" xfId="0" applyFont="1" applyBorder="1" applyAlignment="1" applyProtection="1">
      <alignment horizontal="right" vertical="top"/>
      <protection locked="0"/>
    </xf>
    <xf numFmtId="0" fontId="7" fillId="0" borderId="0" xfId="0" applyFont="1"/>
    <xf numFmtId="15" fontId="8" fillId="0" borderId="1" xfId="1" applyNumberFormat="1" applyFont="1" applyBorder="1" applyAlignment="1">
      <alignment horizontal="center" vertical="center" wrapText="1"/>
    </xf>
    <xf numFmtId="15" fontId="8" fillId="0" borderId="1" xfId="1" applyNumberFormat="1" applyFont="1" applyBorder="1" applyAlignment="1">
      <alignment horizontal="center" vertical="top" wrapText="1"/>
    </xf>
    <xf numFmtId="43" fontId="7" fillId="0" borderId="1" xfId="1" quotePrefix="1" applyFont="1" applyFill="1" applyBorder="1" applyAlignment="1">
      <alignment horizontal="center" vertical="top"/>
    </xf>
    <xf numFmtId="0" fontId="7" fillId="0" borderId="4" xfId="0" applyFont="1" applyBorder="1"/>
    <xf numFmtId="0" fontId="7" fillId="0" borderId="5" xfId="0" applyFont="1" applyBorder="1"/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center" vertical="top"/>
    </xf>
    <xf numFmtId="0" fontId="7" fillId="0" borderId="5" xfId="0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6" fillId="0" borderId="8" xfId="0" applyFont="1" applyBorder="1"/>
    <xf numFmtId="0" fontId="6" fillId="0" borderId="8" xfId="0" applyFont="1" applyBorder="1" applyAlignment="1">
      <alignment vertical="top"/>
    </xf>
    <xf numFmtId="0" fontId="7" fillId="0" borderId="15" xfId="0" applyFont="1" applyBorder="1" applyAlignment="1">
      <alignment horizontal="center" vertical="top"/>
    </xf>
    <xf numFmtId="0" fontId="7" fillId="0" borderId="12" xfId="0" applyFont="1" applyBorder="1" applyAlignment="1">
      <alignment vertical="top" wrapText="1"/>
    </xf>
    <xf numFmtId="1" fontId="7" fillId="0" borderId="12" xfId="0" quotePrefix="1" applyNumberFormat="1" applyFont="1" applyBorder="1" applyAlignment="1">
      <alignment horizontal="center" vertical="top" wrapText="1"/>
    </xf>
    <xf numFmtId="43" fontId="7" fillId="0" borderId="12" xfId="1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center" vertical="top" wrapText="1"/>
    </xf>
    <xf numFmtId="15" fontId="8" fillId="0" borderId="12" xfId="1" applyNumberFormat="1" applyFont="1" applyBorder="1" applyAlignment="1">
      <alignment horizontal="center" vertical="top" wrapText="1"/>
    </xf>
    <xf numFmtId="0" fontId="6" fillId="0" borderId="14" xfId="0" applyFont="1" applyBorder="1"/>
    <xf numFmtId="0" fontId="5" fillId="0" borderId="0" xfId="0" applyFont="1" applyAlignment="1">
      <alignment vertical="top"/>
    </xf>
    <xf numFmtId="0" fontId="7" fillId="0" borderId="6" xfId="0" applyFont="1" applyBorder="1" applyAlignment="1">
      <alignment horizontal="right"/>
    </xf>
    <xf numFmtId="15" fontId="8" fillId="0" borderId="10" xfId="1" applyNumberFormat="1" applyFont="1" applyBorder="1" applyAlignment="1">
      <alignment horizontal="center" vertical="top" wrapText="1"/>
    </xf>
    <xf numFmtId="15" fontId="8" fillId="0" borderId="10" xfId="1" applyNumberFormat="1" applyFont="1" applyBorder="1" applyAlignment="1">
      <alignment horizontal="center" vertical="top"/>
    </xf>
    <xf numFmtId="15" fontId="8" fillId="0" borderId="13" xfId="1" applyNumberFormat="1" applyFont="1" applyBorder="1" applyAlignment="1">
      <alignment horizontal="center" vertical="top"/>
    </xf>
    <xf numFmtId="0" fontId="7" fillId="0" borderId="1" xfId="0" applyFont="1" applyBorder="1" applyAlignment="1">
      <alignment vertical="center"/>
    </xf>
    <xf numFmtId="1" fontId="7" fillId="0" borderId="1" xfId="0" quotePrefix="1" applyNumberFormat="1" applyFont="1" applyBorder="1" applyAlignment="1">
      <alignment horizontal="center" vertical="center"/>
    </xf>
    <xf numFmtId="43" fontId="7" fillId="0" borderId="1" xfId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5" fontId="8" fillId="0" borderId="10" xfId="1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43" fontId="7" fillId="0" borderId="12" xfId="1" quotePrefix="1" applyFont="1" applyBorder="1" applyAlignment="1">
      <alignment horizontal="center" vertical="center"/>
    </xf>
    <xf numFmtId="1" fontId="7" fillId="0" borderId="12" xfId="0" quotePrefix="1" applyNumberFormat="1" applyFont="1" applyBorder="1" applyAlignment="1">
      <alignment horizontal="center" vertical="center" wrapText="1"/>
    </xf>
    <xf numFmtId="43" fontId="7" fillId="0" borderId="12" xfId="1" applyFont="1" applyBorder="1" applyAlignment="1">
      <alignment horizontal="left" vertical="center" wrapText="1"/>
    </xf>
    <xf numFmtId="43" fontId="10" fillId="0" borderId="12" xfId="1" quotePrefix="1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8" fillId="0" borderId="13" xfId="1" applyNumberFormat="1" applyFont="1" applyBorder="1" applyAlignment="1">
      <alignment horizontal="center" vertical="center" wrapText="1"/>
    </xf>
    <xf numFmtId="15" fontId="8" fillId="0" borderId="10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7" fillId="0" borderId="6" xfId="0" applyFont="1" applyBorder="1"/>
    <xf numFmtId="0" fontId="5" fillId="0" borderId="7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43" fontId="5" fillId="0" borderId="1" xfId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10" xfId="0" applyNumberFormat="1" applyFont="1" applyBorder="1" applyAlignment="1">
      <alignment horizontal="center" vertical="top" wrapText="1"/>
    </xf>
    <xf numFmtId="43" fontId="5" fillId="0" borderId="2" xfId="1" applyFont="1" applyBorder="1" applyAlignment="1">
      <alignment horizontal="center" vertical="center" wrapText="1"/>
    </xf>
    <xf numFmtId="43" fontId="5" fillId="0" borderId="3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43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 shrinkToFit="1"/>
    </xf>
    <xf numFmtId="0" fontId="11" fillId="0" borderId="1" xfId="0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zoomScale="70" zoomScaleNormal="70" workbookViewId="0">
      <selection activeCell="H19" sqref="H19"/>
    </sheetView>
  </sheetViews>
  <sheetFormatPr defaultColWidth="9.125" defaultRowHeight="14.25"/>
  <cols>
    <col min="1" max="1" width="7.375" style="20" customWidth="1"/>
    <col min="2" max="2" width="69.875" style="20" customWidth="1"/>
    <col min="3" max="3" width="17.625" style="20" customWidth="1"/>
    <col min="4" max="4" width="20.5" style="20" customWidth="1"/>
    <col min="5" max="5" width="14.75" style="21" customWidth="1"/>
    <col min="6" max="6" width="26.875" style="22" customWidth="1"/>
    <col min="7" max="7" width="19.375" style="20" customWidth="1"/>
    <col min="8" max="8" width="27" style="22" customWidth="1"/>
    <col min="9" max="9" width="20.25" style="20" customWidth="1"/>
    <col min="10" max="10" width="37.75" style="20" customWidth="1"/>
    <col min="11" max="11" width="14.375" style="25" customWidth="1"/>
    <col min="12" max="12" width="13.25" style="20" customWidth="1"/>
    <col min="13" max="16384" width="9.125" style="20"/>
  </cols>
  <sheetData>
    <row r="1" spans="1:12" ht="20.25">
      <c r="A1" s="30"/>
      <c r="B1" s="31"/>
      <c r="C1" s="31"/>
      <c r="D1" s="31"/>
      <c r="E1" s="32"/>
      <c r="F1" s="33"/>
      <c r="G1" s="31"/>
      <c r="H1" s="33"/>
      <c r="I1" s="31"/>
      <c r="J1" s="31"/>
      <c r="K1" s="47"/>
      <c r="L1" s="48" t="s">
        <v>117</v>
      </c>
    </row>
    <row r="2" spans="1:12" ht="20.25">
      <c r="A2" s="93" t="s">
        <v>116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5"/>
    </row>
    <row r="3" spans="1:12" ht="20.25">
      <c r="A3" s="93" t="s">
        <v>115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5"/>
    </row>
    <row r="4" spans="1:12" ht="20.25">
      <c r="A4" s="93" t="s">
        <v>95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5"/>
    </row>
    <row r="5" spans="1:12" s="24" customFormat="1" ht="81">
      <c r="A5" s="34" t="s">
        <v>0</v>
      </c>
      <c r="B5" s="91" t="s">
        <v>1</v>
      </c>
      <c r="C5" s="23" t="s">
        <v>8</v>
      </c>
      <c r="D5" s="23" t="s">
        <v>2</v>
      </c>
      <c r="E5" s="91" t="s">
        <v>3</v>
      </c>
      <c r="F5" s="97" t="s">
        <v>4</v>
      </c>
      <c r="G5" s="97"/>
      <c r="H5" s="96" t="s">
        <v>5</v>
      </c>
      <c r="I5" s="96"/>
      <c r="J5" s="91" t="s">
        <v>6</v>
      </c>
      <c r="K5" s="98" t="s">
        <v>7</v>
      </c>
      <c r="L5" s="99"/>
    </row>
    <row r="6" spans="1:12" ht="60.75">
      <c r="A6" s="35">
        <v>1</v>
      </c>
      <c r="B6" s="14" t="s">
        <v>9</v>
      </c>
      <c r="C6" s="15">
        <v>3000</v>
      </c>
      <c r="D6" s="15">
        <v>3000</v>
      </c>
      <c r="E6" s="16" t="s">
        <v>101</v>
      </c>
      <c r="F6" s="17" t="s">
        <v>10</v>
      </c>
      <c r="G6" s="15">
        <v>3000</v>
      </c>
      <c r="H6" s="17" t="s">
        <v>10</v>
      </c>
      <c r="I6" s="15">
        <v>3000</v>
      </c>
      <c r="J6" s="18" t="s">
        <v>102</v>
      </c>
      <c r="K6" s="19" t="s">
        <v>103</v>
      </c>
      <c r="L6" s="36" t="s">
        <v>108</v>
      </c>
    </row>
    <row r="7" spans="1:12" ht="24" customHeight="1">
      <c r="A7" s="35">
        <v>2</v>
      </c>
      <c r="B7" s="14" t="s">
        <v>126</v>
      </c>
      <c r="C7" s="52">
        <v>80000</v>
      </c>
      <c r="D7" s="15">
        <v>80000</v>
      </c>
      <c r="E7" s="16" t="s">
        <v>101</v>
      </c>
      <c r="F7" s="17" t="s">
        <v>11</v>
      </c>
      <c r="G7" s="15">
        <v>80000</v>
      </c>
      <c r="H7" s="17" t="s">
        <v>11</v>
      </c>
      <c r="I7" s="15">
        <v>80000</v>
      </c>
      <c r="J7" s="18" t="s">
        <v>102</v>
      </c>
      <c r="K7" s="19" t="s">
        <v>104</v>
      </c>
      <c r="L7" s="36" t="s">
        <v>125</v>
      </c>
    </row>
    <row r="8" spans="1:12" ht="60.75">
      <c r="A8" s="35">
        <v>3</v>
      </c>
      <c r="B8" s="14" t="s">
        <v>12</v>
      </c>
      <c r="C8" s="15">
        <v>1000</v>
      </c>
      <c r="D8" s="15">
        <v>1000</v>
      </c>
      <c r="E8" s="16" t="s">
        <v>101</v>
      </c>
      <c r="F8" s="17" t="s">
        <v>13</v>
      </c>
      <c r="G8" s="15">
        <v>1000</v>
      </c>
      <c r="H8" s="17" t="s">
        <v>13</v>
      </c>
      <c r="I8" s="15">
        <v>1000</v>
      </c>
      <c r="J8" s="18" t="s">
        <v>102</v>
      </c>
      <c r="K8" s="19" t="s">
        <v>109</v>
      </c>
      <c r="L8" s="36" t="s">
        <v>108</v>
      </c>
    </row>
    <row r="9" spans="1:12" ht="60.75">
      <c r="A9" s="35">
        <v>4</v>
      </c>
      <c r="B9" s="14" t="s">
        <v>14</v>
      </c>
      <c r="C9" s="15">
        <v>280</v>
      </c>
      <c r="D9" s="15">
        <v>280</v>
      </c>
      <c r="E9" s="16" t="s">
        <v>101</v>
      </c>
      <c r="F9" s="17" t="s">
        <v>15</v>
      </c>
      <c r="G9" s="15">
        <v>280</v>
      </c>
      <c r="H9" s="17" t="s">
        <v>15</v>
      </c>
      <c r="I9" s="15">
        <v>280</v>
      </c>
      <c r="J9" s="18" t="s">
        <v>102</v>
      </c>
      <c r="K9" s="19" t="s">
        <v>110</v>
      </c>
      <c r="L9" s="36" t="s">
        <v>111</v>
      </c>
    </row>
    <row r="10" spans="1:12" ht="60.75">
      <c r="A10" s="35">
        <v>5</v>
      </c>
      <c r="B10" s="14" t="s">
        <v>16</v>
      </c>
      <c r="C10" s="15">
        <v>10270</v>
      </c>
      <c r="D10" s="15">
        <v>10270</v>
      </c>
      <c r="E10" s="16" t="s">
        <v>101</v>
      </c>
      <c r="F10" s="17" t="s">
        <v>10</v>
      </c>
      <c r="G10" s="15">
        <v>10270</v>
      </c>
      <c r="H10" s="17" t="s">
        <v>10</v>
      </c>
      <c r="I10" s="15">
        <v>10270</v>
      </c>
      <c r="J10" s="18" t="s">
        <v>102</v>
      </c>
      <c r="K10" s="19" t="s">
        <v>103</v>
      </c>
      <c r="L10" s="36" t="s">
        <v>112</v>
      </c>
    </row>
    <row r="11" spans="1:12" ht="20.25">
      <c r="A11" s="35">
        <v>6</v>
      </c>
      <c r="B11" s="26" t="s">
        <v>18</v>
      </c>
      <c r="C11" s="52">
        <v>996000</v>
      </c>
      <c r="D11" s="15">
        <v>996000</v>
      </c>
      <c r="E11" s="27" t="s">
        <v>101</v>
      </c>
      <c r="F11" s="28" t="s">
        <v>19</v>
      </c>
      <c r="G11" s="15">
        <v>996000</v>
      </c>
      <c r="H11" s="28" t="s">
        <v>19</v>
      </c>
      <c r="I11" s="15">
        <v>996000</v>
      </c>
      <c r="J11" s="29" t="s">
        <v>102</v>
      </c>
      <c r="K11" s="13" t="s">
        <v>114</v>
      </c>
      <c r="L11" s="37" t="s">
        <v>113</v>
      </c>
    </row>
    <row r="12" spans="1:12" ht="27" thickBot="1">
      <c r="A12" s="38"/>
      <c r="B12" s="39"/>
      <c r="C12" s="40"/>
      <c r="D12" s="40"/>
      <c r="E12" s="41"/>
      <c r="F12" s="42"/>
      <c r="G12" s="40"/>
      <c r="H12" s="42"/>
      <c r="I12" s="43">
        <f>SUM(I6:I11)</f>
        <v>1090550</v>
      </c>
      <c r="J12" s="44"/>
      <c r="K12" s="45"/>
      <c r="L12" s="46"/>
    </row>
  </sheetData>
  <mergeCells count="6">
    <mergeCell ref="A2:L2"/>
    <mergeCell ref="A3:L3"/>
    <mergeCell ref="A4:L4"/>
    <mergeCell ref="H5:I5"/>
    <mergeCell ref="F5:G5"/>
    <mergeCell ref="K5:L5"/>
  </mergeCells>
  <phoneticPr fontId="4" type="noConversion"/>
  <pageMargins left="0.25" right="0.25" top="0.75" bottom="0.75" header="0.3" footer="0.3"/>
  <pageSetup paperSize="9" scale="5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zoomScale="50" zoomScaleNormal="50" workbookViewId="0">
      <selection activeCell="E24" sqref="E24"/>
    </sheetView>
  </sheetViews>
  <sheetFormatPr defaultColWidth="9.125" defaultRowHeight="14.25"/>
  <cols>
    <col min="1" max="1" width="8.875" style="1" customWidth="1"/>
    <col min="2" max="2" width="59.25" style="1" customWidth="1"/>
    <col min="3" max="3" width="13.25" style="1" customWidth="1"/>
    <col min="4" max="4" width="13" style="1" customWidth="1"/>
    <col min="5" max="5" width="15.5" style="10" customWidth="1"/>
    <col min="6" max="6" width="26.625" style="11" customWidth="1"/>
    <col min="7" max="7" width="12.875" style="1" customWidth="1"/>
    <col min="8" max="8" width="27" style="11" customWidth="1"/>
    <col min="9" max="9" width="13.5" style="1" customWidth="1"/>
    <col min="10" max="10" width="37" style="1" customWidth="1"/>
    <col min="11" max="11" width="14.25" style="25" customWidth="1"/>
    <col min="12" max="12" width="15.375" style="1" customWidth="1"/>
    <col min="13" max="13" width="2.375" style="1" customWidth="1"/>
    <col min="14" max="16384" width="9.125" style="1"/>
  </cols>
  <sheetData>
    <row r="1" spans="1:13" s="49" customFormat="1" ht="20.25">
      <c r="A1" s="53"/>
      <c r="B1" s="54"/>
      <c r="C1" s="54"/>
      <c r="D1" s="54"/>
      <c r="E1" s="54"/>
      <c r="F1" s="56"/>
      <c r="G1" s="54"/>
      <c r="H1" s="56"/>
      <c r="I1" s="54"/>
      <c r="J1" s="54"/>
      <c r="K1" s="57"/>
      <c r="L1" s="58" t="s">
        <v>117</v>
      </c>
      <c r="M1" s="92"/>
    </row>
    <row r="2" spans="1:13" s="20" customFormat="1" ht="20.25">
      <c r="A2" s="93" t="s">
        <v>120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5"/>
    </row>
    <row r="3" spans="1:13" s="20" customFormat="1" ht="20.25">
      <c r="A3" s="93" t="s">
        <v>115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5"/>
    </row>
    <row r="4" spans="1:13" s="20" customFormat="1" ht="20.25">
      <c r="A4" s="93" t="s">
        <v>96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5"/>
    </row>
    <row r="5" spans="1:13" s="4" customFormat="1" ht="60.75">
      <c r="A5" s="59" t="s">
        <v>0</v>
      </c>
      <c r="B5" s="2" t="s">
        <v>1</v>
      </c>
      <c r="C5" s="3" t="s">
        <v>8</v>
      </c>
      <c r="D5" s="3" t="s">
        <v>2</v>
      </c>
      <c r="E5" s="2" t="s">
        <v>3</v>
      </c>
      <c r="F5" s="100" t="s">
        <v>4</v>
      </c>
      <c r="G5" s="101"/>
      <c r="H5" s="102" t="s">
        <v>5</v>
      </c>
      <c r="I5" s="103"/>
      <c r="J5" s="2" t="s">
        <v>6</v>
      </c>
      <c r="K5" s="104" t="s">
        <v>7</v>
      </c>
      <c r="L5" s="105"/>
      <c r="M5" s="60"/>
    </row>
    <row r="6" spans="1:13" ht="33.75" customHeight="1">
      <c r="A6" s="61">
        <v>1</v>
      </c>
      <c r="B6" s="5" t="s">
        <v>20</v>
      </c>
      <c r="C6" s="6">
        <v>780</v>
      </c>
      <c r="D6" s="6">
        <v>780</v>
      </c>
      <c r="E6" s="7" t="s">
        <v>101</v>
      </c>
      <c r="F6" s="8" t="s">
        <v>13</v>
      </c>
      <c r="G6" s="6">
        <v>780</v>
      </c>
      <c r="H6" s="8" t="s">
        <v>13</v>
      </c>
      <c r="I6" s="6">
        <v>780</v>
      </c>
      <c r="J6" s="9" t="s">
        <v>102</v>
      </c>
      <c r="K6" s="12" t="s">
        <v>119</v>
      </c>
      <c r="L6" s="50">
        <v>25145</v>
      </c>
      <c r="M6" s="62"/>
    </row>
    <row r="7" spans="1:13" ht="32.25" customHeight="1">
      <c r="A7" s="61">
        <v>2</v>
      </c>
      <c r="B7" s="5" t="s">
        <v>21</v>
      </c>
      <c r="C7" s="6">
        <v>1500</v>
      </c>
      <c r="D7" s="6">
        <v>1500</v>
      </c>
      <c r="E7" s="7" t="s">
        <v>101</v>
      </c>
      <c r="F7" s="8" t="s">
        <v>22</v>
      </c>
      <c r="G7" s="6">
        <v>1500</v>
      </c>
      <c r="H7" s="8" t="s">
        <v>22</v>
      </c>
      <c r="I7" s="6">
        <v>1500</v>
      </c>
      <c r="J7" s="9" t="s">
        <v>102</v>
      </c>
      <c r="K7" s="12" t="s">
        <v>105</v>
      </c>
      <c r="L7" s="50">
        <v>25149</v>
      </c>
      <c r="M7" s="62"/>
    </row>
    <row r="8" spans="1:13" ht="30.75" customHeight="1">
      <c r="A8" s="61">
        <v>3</v>
      </c>
      <c r="B8" s="5" t="s">
        <v>23</v>
      </c>
      <c r="C8" s="6">
        <v>4000</v>
      </c>
      <c r="D8" s="6">
        <v>4000</v>
      </c>
      <c r="E8" s="7" t="s">
        <v>101</v>
      </c>
      <c r="F8" s="8" t="s">
        <v>13</v>
      </c>
      <c r="G8" s="6">
        <v>4000</v>
      </c>
      <c r="H8" s="8" t="s">
        <v>13</v>
      </c>
      <c r="I8" s="6">
        <v>4000</v>
      </c>
      <c r="J8" s="9" t="s">
        <v>102</v>
      </c>
      <c r="K8" s="12" t="s">
        <v>106</v>
      </c>
      <c r="L8" s="50">
        <v>25155</v>
      </c>
      <c r="M8" s="62"/>
    </row>
    <row r="9" spans="1:13" ht="30" customHeight="1">
      <c r="A9" s="61">
        <v>4</v>
      </c>
      <c r="B9" s="5" t="s">
        <v>24</v>
      </c>
      <c r="C9" s="6">
        <v>250</v>
      </c>
      <c r="D9" s="6">
        <v>250</v>
      </c>
      <c r="E9" s="7" t="s">
        <v>101</v>
      </c>
      <c r="F9" s="8" t="s">
        <v>15</v>
      </c>
      <c r="G9" s="6">
        <v>250</v>
      </c>
      <c r="H9" s="8" t="s">
        <v>15</v>
      </c>
      <c r="I9" s="6">
        <v>250</v>
      </c>
      <c r="J9" s="9" t="s">
        <v>102</v>
      </c>
      <c r="K9" s="12" t="s">
        <v>121</v>
      </c>
      <c r="L9" s="50">
        <v>25159</v>
      </c>
      <c r="M9" s="62"/>
    </row>
    <row r="10" spans="1:13" s="20" customFormat="1" ht="60.75">
      <c r="A10" s="35">
        <v>5</v>
      </c>
      <c r="B10" s="14" t="s">
        <v>25</v>
      </c>
      <c r="C10" s="15">
        <v>1000</v>
      </c>
      <c r="D10" s="15">
        <v>1000</v>
      </c>
      <c r="E10" s="7" t="s">
        <v>101</v>
      </c>
      <c r="F10" s="17" t="s">
        <v>13</v>
      </c>
      <c r="G10" s="15">
        <v>1000</v>
      </c>
      <c r="H10" s="17" t="s">
        <v>13</v>
      </c>
      <c r="I10" s="15">
        <v>1000</v>
      </c>
      <c r="J10" s="18" t="s">
        <v>102</v>
      </c>
      <c r="K10" s="12" t="s">
        <v>107</v>
      </c>
      <c r="L10" s="50">
        <v>25161</v>
      </c>
      <c r="M10" s="63"/>
    </row>
    <row r="11" spans="1:13" ht="33" customHeight="1">
      <c r="A11" s="61">
        <v>6</v>
      </c>
      <c r="B11" s="5" t="s">
        <v>26</v>
      </c>
      <c r="C11" s="6">
        <v>1300</v>
      </c>
      <c r="D11" s="6">
        <v>1300</v>
      </c>
      <c r="E11" s="7" t="s">
        <v>101</v>
      </c>
      <c r="F11" s="8" t="s">
        <v>13</v>
      </c>
      <c r="G11" s="6">
        <v>1300</v>
      </c>
      <c r="H11" s="8" t="s">
        <v>13</v>
      </c>
      <c r="I11" s="6">
        <v>1300</v>
      </c>
      <c r="J11" s="9" t="s">
        <v>102</v>
      </c>
      <c r="K11" s="12" t="s">
        <v>122</v>
      </c>
      <c r="L11" s="50">
        <v>25167</v>
      </c>
      <c r="M11" s="62"/>
    </row>
    <row r="12" spans="1:13" s="20" customFormat="1" ht="33" customHeight="1">
      <c r="A12" s="35">
        <v>8</v>
      </c>
      <c r="B12" s="14" t="s">
        <v>118</v>
      </c>
      <c r="C12" s="15">
        <v>1827.56</v>
      </c>
      <c r="D12" s="15">
        <v>1827.56</v>
      </c>
      <c r="E12" s="16" t="s">
        <v>101</v>
      </c>
      <c r="F12" s="17" t="s">
        <v>27</v>
      </c>
      <c r="G12" s="15">
        <v>1827.56</v>
      </c>
      <c r="H12" s="17" t="s">
        <v>27</v>
      </c>
      <c r="I12" s="15">
        <v>1827.23</v>
      </c>
      <c r="J12" s="18" t="s">
        <v>102</v>
      </c>
      <c r="K12" s="19" t="s">
        <v>123</v>
      </c>
      <c r="L12" s="51">
        <v>25146</v>
      </c>
      <c r="M12" s="63"/>
    </row>
    <row r="13" spans="1:13" s="20" customFormat="1" ht="28.5" customHeight="1">
      <c r="A13" s="35">
        <v>9</v>
      </c>
      <c r="B13" s="14" t="s">
        <v>28</v>
      </c>
      <c r="C13" s="15">
        <v>141240</v>
      </c>
      <c r="D13" s="15">
        <v>141240</v>
      </c>
      <c r="E13" s="16" t="s">
        <v>101</v>
      </c>
      <c r="F13" s="17" t="s">
        <v>29</v>
      </c>
      <c r="G13" s="15">
        <v>141240</v>
      </c>
      <c r="H13" s="17" t="s">
        <v>29</v>
      </c>
      <c r="I13" s="15">
        <v>141240</v>
      </c>
      <c r="J13" s="18" t="s">
        <v>102</v>
      </c>
      <c r="K13" s="19" t="s">
        <v>124</v>
      </c>
      <c r="L13" s="51">
        <v>25162</v>
      </c>
      <c r="M13" s="63"/>
    </row>
    <row r="14" spans="1:13" ht="30.75" customHeight="1">
      <c r="A14" s="61">
        <v>10</v>
      </c>
      <c r="B14" s="5" t="s">
        <v>30</v>
      </c>
      <c r="C14" s="6">
        <v>30000</v>
      </c>
      <c r="D14" s="6">
        <v>30000</v>
      </c>
      <c r="E14" s="7" t="s">
        <v>101</v>
      </c>
      <c r="F14" s="8" t="s">
        <v>31</v>
      </c>
      <c r="G14" s="6">
        <v>30000</v>
      </c>
      <c r="H14" s="8" t="s">
        <v>31</v>
      </c>
      <c r="I14" s="6">
        <v>30000</v>
      </c>
      <c r="J14" s="9" t="s">
        <v>102</v>
      </c>
      <c r="K14" s="19" t="s">
        <v>119</v>
      </c>
      <c r="L14" s="51">
        <v>25156</v>
      </c>
      <c r="M14" s="62"/>
    </row>
    <row r="15" spans="1:13" s="20" customFormat="1" ht="27" customHeight="1">
      <c r="A15" s="35">
        <v>11</v>
      </c>
      <c r="B15" s="14" t="s">
        <v>30</v>
      </c>
      <c r="C15" s="15">
        <v>30000</v>
      </c>
      <c r="D15" s="15">
        <v>30000</v>
      </c>
      <c r="E15" s="16" t="s">
        <v>101</v>
      </c>
      <c r="F15" s="17" t="s">
        <v>32</v>
      </c>
      <c r="G15" s="15">
        <v>30000</v>
      </c>
      <c r="H15" s="17" t="s">
        <v>32</v>
      </c>
      <c r="I15" s="15">
        <v>30000</v>
      </c>
      <c r="J15" s="18" t="s">
        <v>102</v>
      </c>
      <c r="K15" s="19" t="s">
        <v>105</v>
      </c>
      <c r="L15" s="51">
        <v>25156</v>
      </c>
      <c r="M15" s="63"/>
    </row>
    <row r="16" spans="1:13" s="20" customFormat="1" ht="27.75" customHeight="1">
      <c r="A16" s="35">
        <v>12</v>
      </c>
      <c r="B16" s="14" t="s">
        <v>33</v>
      </c>
      <c r="C16" s="15">
        <v>63000</v>
      </c>
      <c r="D16" s="15">
        <v>63000</v>
      </c>
      <c r="E16" s="16" t="s">
        <v>101</v>
      </c>
      <c r="F16" s="17" t="s">
        <v>34</v>
      </c>
      <c r="G16" s="15">
        <v>63000</v>
      </c>
      <c r="H16" s="17" t="s">
        <v>34</v>
      </c>
      <c r="I16" s="15">
        <v>63000</v>
      </c>
      <c r="J16" s="18" t="s">
        <v>102</v>
      </c>
      <c r="K16" s="19" t="s">
        <v>121</v>
      </c>
      <c r="L16" s="51">
        <v>25156</v>
      </c>
      <c r="M16" s="63"/>
    </row>
    <row r="17" spans="1:13" ht="23.25" thickBot="1">
      <c r="A17" s="64"/>
      <c r="B17" s="65"/>
      <c r="C17" s="40"/>
      <c r="D17" s="40"/>
      <c r="E17" s="66"/>
      <c r="F17" s="67"/>
      <c r="G17" s="40"/>
      <c r="H17" s="67"/>
      <c r="I17" s="43">
        <f>SUM(I6:I16)</f>
        <v>274897.23</v>
      </c>
      <c r="J17" s="68"/>
      <c r="K17" s="69"/>
      <c r="L17" s="70"/>
      <c r="M17" s="71"/>
    </row>
  </sheetData>
  <mergeCells count="6">
    <mergeCell ref="F5:G5"/>
    <mergeCell ref="H5:I5"/>
    <mergeCell ref="A2:M2"/>
    <mergeCell ref="A3:M3"/>
    <mergeCell ref="A4:M4"/>
    <mergeCell ref="K5:L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52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showRowColHeaders="0" zoomScale="60" zoomScaleNormal="60" workbookViewId="0">
      <selection sqref="A1:L12"/>
    </sheetView>
  </sheetViews>
  <sheetFormatPr defaultColWidth="14.875" defaultRowHeight="14.25"/>
  <cols>
    <col min="1" max="1" width="10.125" style="1" customWidth="1"/>
    <col min="2" max="2" width="81.5" style="1" customWidth="1"/>
    <col min="3" max="3" width="18" style="1" customWidth="1"/>
    <col min="4" max="4" width="15.125" style="1" customWidth="1"/>
    <col min="5" max="5" width="18.875" style="10" bestFit="1" customWidth="1"/>
    <col min="6" max="6" width="40.375" style="11" customWidth="1"/>
    <col min="7" max="7" width="15.125" style="1" customWidth="1"/>
    <col min="8" max="8" width="40.375" style="11" customWidth="1"/>
    <col min="9" max="9" width="15.125" style="1" customWidth="1"/>
    <col min="10" max="10" width="59.5" style="1" customWidth="1"/>
    <col min="11" max="11" width="22" style="1" customWidth="1"/>
    <col min="12" max="12" width="13.625" style="1" customWidth="1"/>
    <col min="13" max="16384" width="14.875" style="1"/>
  </cols>
  <sheetData>
    <row r="1" spans="1:13" s="49" customFormat="1" ht="20.25">
      <c r="A1" s="53"/>
      <c r="B1" s="54"/>
      <c r="C1" s="54"/>
      <c r="D1" s="54"/>
      <c r="E1" s="54"/>
      <c r="F1" s="56"/>
      <c r="G1" s="54"/>
      <c r="H1" s="56"/>
      <c r="I1" s="54"/>
      <c r="J1" s="54"/>
      <c r="K1" s="57"/>
      <c r="L1" s="73" t="s">
        <v>117</v>
      </c>
    </row>
    <row r="2" spans="1:13" s="20" customFormat="1" ht="20.25">
      <c r="A2" s="106" t="s">
        <v>132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8"/>
      <c r="M2" s="72"/>
    </row>
    <row r="3" spans="1:13" s="20" customFormat="1" ht="20.25">
      <c r="A3" s="109" t="s">
        <v>115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1"/>
      <c r="M3" s="72"/>
    </row>
    <row r="4" spans="1:13" s="20" customFormat="1" ht="20.25">
      <c r="A4" s="109" t="s">
        <v>97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1"/>
      <c r="M4" s="72"/>
    </row>
    <row r="5" spans="1:13" s="4" customFormat="1" ht="60.75">
      <c r="A5" s="59" t="s">
        <v>0</v>
      </c>
      <c r="B5" s="2" t="s">
        <v>1</v>
      </c>
      <c r="C5" s="3" t="s">
        <v>8</v>
      </c>
      <c r="D5" s="3" t="s">
        <v>2</v>
      </c>
      <c r="E5" s="2" t="s">
        <v>3</v>
      </c>
      <c r="F5" s="112" t="s">
        <v>4</v>
      </c>
      <c r="G5" s="112"/>
      <c r="H5" s="113" t="s">
        <v>5</v>
      </c>
      <c r="I5" s="113"/>
      <c r="J5" s="2" t="s">
        <v>6</v>
      </c>
      <c r="K5" s="114" t="s">
        <v>7</v>
      </c>
      <c r="L5" s="115"/>
    </row>
    <row r="6" spans="1:13" s="20" customFormat="1" ht="60.75">
      <c r="A6" s="35">
        <v>1</v>
      </c>
      <c r="B6" s="14" t="s">
        <v>35</v>
      </c>
      <c r="C6" s="15">
        <v>15950</v>
      </c>
      <c r="D6" s="15">
        <v>15950</v>
      </c>
      <c r="E6" s="16" t="s">
        <v>101</v>
      </c>
      <c r="F6" s="17" t="s">
        <v>10</v>
      </c>
      <c r="G6" s="15">
        <v>15950</v>
      </c>
      <c r="H6" s="17" t="s">
        <v>10</v>
      </c>
      <c r="I6" s="15">
        <v>15950</v>
      </c>
      <c r="J6" s="18" t="s">
        <v>102</v>
      </c>
      <c r="K6" s="18" t="s">
        <v>127</v>
      </c>
      <c r="L6" s="74">
        <v>25175</v>
      </c>
    </row>
    <row r="7" spans="1:13" s="20" customFormat="1" ht="60.75">
      <c r="A7" s="35">
        <v>2</v>
      </c>
      <c r="B7" s="26" t="s">
        <v>36</v>
      </c>
      <c r="C7" s="15">
        <v>5000</v>
      </c>
      <c r="D7" s="15">
        <v>5000</v>
      </c>
      <c r="E7" s="16" t="s">
        <v>101</v>
      </c>
      <c r="F7" s="28" t="s">
        <v>37</v>
      </c>
      <c r="G7" s="15">
        <v>5000</v>
      </c>
      <c r="H7" s="28" t="s">
        <v>37</v>
      </c>
      <c r="I7" s="15">
        <v>5000</v>
      </c>
      <c r="J7" s="29" t="s">
        <v>102</v>
      </c>
      <c r="K7" s="29" t="s">
        <v>105</v>
      </c>
      <c r="L7" s="75">
        <v>25184</v>
      </c>
    </row>
    <row r="8" spans="1:13" s="20" customFormat="1" ht="60.75">
      <c r="A8" s="35">
        <v>3</v>
      </c>
      <c r="B8" s="14" t="s">
        <v>38</v>
      </c>
      <c r="C8" s="15">
        <v>1500</v>
      </c>
      <c r="D8" s="15">
        <v>1500</v>
      </c>
      <c r="E8" s="16" t="s">
        <v>101</v>
      </c>
      <c r="F8" s="17" t="s">
        <v>10</v>
      </c>
      <c r="G8" s="15">
        <v>1500</v>
      </c>
      <c r="H8" s="17" t="s">
        <v>10</v>
      </c>
      <c r="I8" s="15">
        <v>1500</v>
      </c>
      <c r="J8" s="18" t="s">
        <v>102</v>
      </c>
      <c r="K8" s="29" t="s">
        <v>131</v>
      </c>
      <c r="L8" s="75">
        <v>25184</v>
      </c>
    </row>
    <row r="9" spans="1:13" s="20" customFormat="1" ht="20.25">
      <c r="A9" s="35">
        <v>4</v>
      </c>
      <c r="B9" s="26" t="s">
        <v>39</v>
      </c>
      <c r="C9" s="15">
        <v>600</v>
      </c>
      <c r="D9" s="15">
        <v>600</v>
      </c>
      <c r="E9" s="27" t="s">
        <v>101</v>
      </c>
      <c r="F9" s="28" t="s">
        <v>37</v>
      </c>
      <c r="G9" s="15">
        <v>600</v>
      </c>
      <c r="H9" s="28" t="s">
        <v>37</v>
      </c>
      <c r="I9" s="15">
        <v>6000</v>
      </c>
      <c r="J9" s="29" t="s">
        <v>102</v>
      </c>
      <c r="K9" s="29" t="s">
        <v>128</v>
      </c>
      <c r="L9" s="75">
        <v>25197</v>
      </c>
    </row>
    <row r="10" spans="1:13" s="20" customFormat="1" ht="60.75">
      <c r="A10" s="35">
        <v>5</v>
      </c>
      <c r="B10" s="14" t="s">
        <v>40</v>
      </c>
      <c r="C10" s="15">
        <v>3000</v>
      </c>
      <c r="D10" s="15">
        <v>3000</v>
      </c>
      <c r="E10" s="16" t="s">
        <v>101</v>
      </c>
      <c r="F10" s="17" t="s">
        <v>37</v>
      </c>
      <c r="G10" s="15">
        <v>3000</v>
      </c>
      <c r="H10" s="17" t="s">
        <v>37</v>
      </c>
      <c r="I10" s="15">
        <v>3000</v>
      </c>
      <c r="J10" s="18" t="s">
        <v>102</v>
      </c>
      <c r="K10" s="29" t="s">
        <v>129</v>
      </c>
      <c r="L10" s="75">
        <v>25198</v>
      </c>
    </row>
    <row r="11" spans="1:13" s="20" customFormat="1" ht="20.25">
      <c r="A11" s="35">
        <v>6</v>
      </c>
      <c r="B11" s="26" t="s">
        <v>41</v>
      </c>
      <c r="C11" s="15">
        <v>800</v>
      </c>
      <c r="D11" s="15">
        <v>800</v>
      </c>
      <c r="E11" s="27" t="s">
        <v>101</v>
      </c>
      <c r="F11" s="28" t="s">
        <v>42</v>
      </c>
      <c r="G11" s="15">
        <v>800</v>
      </c>
      <c r="H11" s="28" t="s">
        <v>42</v>
      </c>
      <c r="I11" s="15">
        <v>800</v>
      </c>
      <c r="J11" s="29" t="s">
        <v>102</v>
      </c>
      <c r="K11" s="29" t="s">
        <v>130</v>
      </c>
      <c r="L11" s="75">
        <v>25202</v>
      </c>
    </row>
    <row r="12" spans="1:13" ht="23.25" thickBot="1">
      <c r="A12" s="64"/>
      <c r="B12" s="39"/>
      <c r="C12" s="40"/>
      <c r="D12" s="40"/>
      <c r="E12" s="41"/>
      <c r="F12" s="42"/>
      <c r="G12" s="40"/>
      <c r="H12" s="42"/>
      <c r="I12" s="43">
        <f>SUM(I6:I11)</f>
        <v>32250</v>
      </c>
      <c r="J12" s="44"/>
      <c r="K12" s="44"/>
      <c r="L12" s="76"/>
    </row>
  </sheetData>
  <mergeCells count="6">
    <mergeCell ref="A2:L2"/>
    <mergeCell ref="A3:L3"/>
    <mergeCell ref="A4:L4"/>
    <mergeCell ref="F5:G5"/>
    <mergeCell ref="H5:I5"/>
    <mergeCell ref="K5:L5"/>
  </mergeCells>
  <phoneticPr fontId="4" type="noConversion"/>
  <pageMargins left="0.23622047244094491" right="0.23622047244094491" top="0.86614173228346458" bottom="0.74803149606299213" header="0.31496062992125984" footer="0.31496062992125984"/>
  <pageSetup paperSize="9" scale="38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opLeftCell="A13" zoomScale="60" zoomScaleNormal="60" workbookViewId="0">
      <selection sqref="A1:L27"/>
    </sheetView>
  </sheetViews>
  <sheetFormatPr defaultColWidth="9.125" defaultRowHeight="14.25"/>
  <cols>
    <col min="1" max="1" width="7.375" style="1" customWidth="1"/>
    <col min="2" max="2" width="85.375" style="1" customWidth="1"/>
    <col min="3" max="3" width="13.125" style="1" customWidth="1"/>
    <col min="4" max="4" width="14.125" style="1" customWidth="1"/>
    <col min="5" max="5" width="14.125" style="10" customWidth="1"/>
    <col min="6" max="6" width="27.25" style="11" customWidth="1"/>
    <col min="7" max="7" width="15.125" style="1" customWidth="1"/>
    <col min="8" max="8" width="27" style="11" customWidth="1"/>
    <col min="9" max="9" width="13.375" style="1" customWidth="1"/>
    <col min="10" max="10" width="47" style="1" customWidth="1"/>
    <col min="11" max="11" width="17.5" style="1" customWidth="1"/>
    <col min="12" max="12" width="13.625" style="1" customWidth="1"/>
    <col min="13" max="16384" width="9.125" style="1"/>
  </cols>
  <sheetData>
    <row r="1" spans="1:13" s="49" customFormat="1" ht="20.25">
      <c r="A1" s="53"/>
      <c r="B1" s="54"/>
      <c r="C1" s="54"/>
      <c r="D1" s="54"/>
      <c r="E1" s="55"/>
      <c r="F1" s="56"/>
      <c r="G1" s="54"/>
      <c r="H1" s="56"/>
      <c r="I1" s="54"/>
      <c r="J1" s="54"/>
      <c r="K1" s="57"/>
      <c r="L1" s="73" t="s">
        <v>117</v>
      </c>
    </row>
    <row r="2" spans="1:13" s="20" customFormat="1" ht="20.25">
      <c r="A2" s="106" t="s">
        <v>134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8"/>
      <c r="M2" s="72"/>
    </row>
    <row r="3" spans="1:13" s="20" customFormat="1" ht="20.25">
      <c r="A3" s="109" t="s">
        <v>115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1"/>
      <c r="M3" s="72"/>
    </row>
    <row r="4" spans="1:13" s="20" customFormat="1" ht="20.25">
      <c r="A4" s="109" t="s">
        <v>98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1"/>
      <c r="M4" s="72"/>
    </row>
    <row r="5" spans="1:13" s="4" customFormat="1" ht="60.75">
      <c r="A5" s="59" t="s">
        <v>0</v>
      </c>
      <c r="B5" s="2" t="s">
        <v>1</v>
      </c>
      <c r="C5" s="3" t="s">
        <v>8</v>
      </c>
      <c r="D5" s="3" t="s">
        <v>2</v>
      </c>
      <c r="E5" s="2" t="s">
        <v>3</v>
      </c>
      <c r="F5" s="100" t="s">
        <v>4</v>
      </c>
      <c r="G5" s="101"/>
      <c r="H5" s="102" t="s">
        <v>5</v>
      </c>
      <c r="I5" s="103"/>
      <c r="J5" s="2" t="s">
        <v>6</v>
      </c>
      <c r="K5" s="104" t="s">
        <v>7</v>
      </c>
      <c r="L5" s="116"/>
    </row>
    <row r="6" spans="1:13" ht="60.75">
      <c r="A6" s="61">
        <v>1</v>
      </c>
      <c r="B6" s="5" t="s">
        <v>43</v>
      </c>
      <c r="C6" s="6">
        <v>11700</v>
      </c>
      <c r="D6" s="6">
        <v>11700</v>
      </c>
      <c r="E6" s="7" t="s">
        <v>101</v>
      </c>
      <c r="F6" s="8" t="s">
        <v>10</v>
      </c>
      <c r="G6" s="6">
        <v>11700</v>
      </c>
      <c r="H6" s="8" t="s">
        <v>10</v>
      </c>
      <c r="I6" s="6">
        <v>11700</v>
      </c>
      <c r="J6" s="9" t="s">
        <v>102</v>
      </c>
      <c r="K6" s="9" t="s">
        <v>133</v>
      </c>
      <c r="L6" s="81">
        <v>25208</v>
      </c>
    </row>
    <row r="7" spans="1:13" ht="60.75">
      <c r="A7" s="61">
        <v>2</v>
      </c>
      <c r="B7" s="5" t="s">
        <v>44</v>
      </c>
      <c r="C7" s="6">
        <v>13000</v>
      </c>
      <c r="D7" s="6">
        <v>13000</v>
      </c>
      <c r="E7" s="7" t="s">
        <v>101</v>
      </c>
      <c r="F7" s="8" t="s">
        <v>10</v>
      </c>
      <c r="G7" s="6">
        <v>13000</v>
      </c>
      <c r="H7" s="8" t="s">
        <v>10</v>
      </c>
      <c r="I7" s="6">
        <v>13000</v>
      </c>
      <c r="J7" s="9" t="s">
        <v>102</v>
      </c>
      <c r="K7" s="9" t="s">
        <v>131</v>
      </c>
      <c r="L7" s="81">
        <v>25209</v>
      </c>
    </row>
    <row r="8" spans="1:13" s="20" customFormat="1" ht="60.75">
      <c r="A8" s="35">
        <v>3</v>
      </c>
      <c r="B8" s="26" t="s">
        <v>45</v>
      </c>
      <c r="C8" s="15">
        <v>10540</v>
      </c>
      <c r="D8" s="15">
        <v>10540</v>
      </c>
      <c r="E8" s="7" t="s">
        <v>101</v>
      </c>
      <c r="F8" s="28" t="s">
        <v>10</v>
      </c>
      <c r="G8" s="15">
        <v>10540</v>
      </c>
      <c r="H8" s="28" t="s">
        <v>10</v>
      </c>
      <c r="I8" s="15">
        <v>10540</v>
      </c>
      <c r="J8" s="9" t="s">
        <v>102</v>
      </c>
      <c r="K8" s="9" t="s">
        <v>139</v>
      </c>
      <c r="L8" s="81">
        <v>25218</v>
      </c>
    </row>
    <row r="9" spans="1:13" s="20" customFormat="1" ht="60.75">
      <c r="A9" s="35">
        <v>4</v>
      </c>
      <c r="B9" s="26" t="s">
        <v>46</v>
      </c>
      <c r="C9" s="15">
        <v>26950</v>
      </c>
      <c r="D9" s="15">
        <v>26950</v>
      </c>
      <c r="E9" s="7" t="s">
        <v>101</v>
      </c>
      <c r="F9" s="28" t="s">
        <v>47</v>
      </c>
      <c r="G9" s="15">
        <v>26950</v>
      </c>
      <c r="H9" s="28" t="s">
        <v>47</v>
      </c>
      <c r="I9" s="15">
        <v>26950</v>
      </c>
      <c r="J9" s="9" t="s">
        <v>102</v>
      </c>
      <c r="K9" s="9" t="s">
        <v>140</v>
      </c>
      <c r="L9" s="81">
        <v>25234</v>
      </c>
    </row>
    <row r="10" spans="1:13" ht="60.75">
      <c r="A10" s="61">
        <v>5</v>
      </c>
      <c r="B10" s="77" t="s">
        <v>135</v>
      </c>
      <c r="C10" s="6">
        <v>7000</v>
      </c>
      <c r="D10" s="6">
        <v>7000</v>
      </c>
      <c r="E10" s="7" t="s">
        <v>101</v>
      </c>
      <c r="F10" s="79" t="s">
        <v>17</v>
      </c>
      <c r="G10" s="6">
        <v>7000</v>
      </c>
      <c r="H10" s="79" t="s">
        <v>48</v>
      </c>
      <c r="I10" s="6">
        <v>7000</v>
      </c>
      <c r="J10" s="9" t="s">
        <v>102</v>
      </c>
      <c r="K10" s="9" t="s">
        <v>122</v>
      </c>
      <c r="L10" s="81">
        <v>25208</v>
      </c>
    </row>
    <row r="11" spans="1:13" ht="60.75">
      <c r="A11" s="61">
        <v>6</v>
      </c>
      <c r="B11" s="77" t="s">
        <v>49</v>
      </c>
      <c r="C11" s="6">
        <v>5000</v>
      </c>
      <c r="D11" s="6">
        <v>5000</v>
      </c>
      <c r="E11" s="7" t="s">
        <v>101</v>
      </c>
      <c r="F11" s="79" t="s">
        <v>42</v>
      </c>
      <c r="G11" s="6">
        <v>5000</v>
      </c>
      <c r="H11" s="79" t="s">
        <v>42</v>
      </c>
      <c r="I11" s="6">
        <v>5000</v>
      </c>
      <c r="J11" s="9" t="s">
        <v>102</v>
      </c>
      <c r="K11" s="9" t="s">
        <v>128</v>
      </c>
      <c r="L11" s="81">
        <v>25211</v>
      </c>
    </row>
    <row r="12" spans="1:13" ht="60.75">
      <c r="A12" s="61">
        <v>7</v>
      </c>
      <c r="B12" s="77" t="s">
        <v>50</v>
      </c>
      <c r="C12" s="6">
        <v>12000</v>
      </c>
      <c r="D12" s="6">
        <v>12000</v>
      </c>
      <c r="E12" s="7" t="s">
        <v>101</v>
      </c>
      <c r="F12" s="79" t="s">
        <v>37</v>
      </c>
      <c r="G12" s="6">
        <v>12000</v>
      </c>
      <c r="H12" s="79" t="s">
        <v>37</v>
      </c>
      <c r="I12" s="6">
        <v>12000</v>
      </c>
      <c r="J12" s="9" t="s">
        <v>102</v>
      </c>
      <c r="K12" s="9" t="s">
        <v>129</v>
      </c>
      <c r="L12" s="81">
        <v>25211</v>
      </c>
    </row>
    <row r="13" spans="1:13" ht="60.75">
      <c r="A13" s="61">
        <v>8</v>
      </c>
      <c r="B13" s="77" t="s">
        <v>51</v>
      </c>
      <c r="C13" s="6">
        <v>10000</v>
      </c>
      <c r="D13" s="6">
        <v>10000</v>
      </c>
      <c r="E13" s="7" t="s">
        <v>101</v>
      </c>
      <c r="F13" s="79" t="s">
        <v>42</v>
      </c>
      <c r="G13" s="6">
        <v>10000</v>
      </c>
      <c r="H13" s="79" t="s">
        <v>42</v>
      </c>
      <c r="I13" s="6">
        <v>10000</v>
      </c>
      <c r="J13" s="9" t="s">
        <v>102</v>
      </c>
      <c r="K13" s="9" t="s">
        <v>130</v>
      </c>
      <c r="L13" s="81">
        <v>25211</v>
      </c>
    </row>
    <row r="14" spans="1:13" ht="60.75">
      <c r="A14" s="61">
        <v>9</v>
      </c>
      <c r="B14" s="77" t="s">
        <v>52</v>
      </c>
      <c r="C14" s="6">
        <v>30000</v>
      </c>
      <c r="D14" s="6">
        <v>30000</v>
      </c>
      <c r="E14" s="7" t="s">
        <v>101</v>
      </c>
      <c r="F14" s="79" t="s">
        <v>53</v>
      </c>
      <c r="G14" s="6">
        <v>30000</v>
      </c>
      <c r="H14" s="79" t="s">
        <v>53</v>
      </c>
      <c r="I14" s="6">
        <v>30000</v>
      </c>
      <c r="J14" s="9" t="s">
        <v>102</v>
      </c>
      <c r="K14" s="9" t="s">
        <v>141</v>
      </c>
      <c r="L14" s="81">
        <v>25211</v>
      </c>
    </row>
    <row r="15" spans="1:13" ht="60.75">
      <c r="A15" s="61">
        <v>10</v>
      </c>
      <c r="B15" s="77" t="s">
        <v>136</v>
      </c>
      <c r="C15" s="6">
        <v>21000</v>
      </c>
      <c r="D15" s="6">
        <v>21000</v>
      </c>
      <c r="E15" s="7" t="s">
        <v>101</v>
      </c>
      <c r="F15" s="79" t="s">
        <v>54</v>
      </c>
      <c r="G15" s="6">
        <v>21000</v>
      </c>
      <c r="H15" s="79" t="s">
        <v>54</v>
      </c>
      <c r="I15" s="6">
        <v>21000</v>
      </c>
      <c r="J15" s="9" t="s">
        <v>102</v>
      </c>
      <c r="K15" s="9" t="s">
        <v>142</v>
      </c>
      <c r="L15" s="81">
        <v>25218</v>
      </c>
    </row>
    <row r="16" spans="1:13" ht="60.75">
      <c r="A16" s="61">
        <v>11</v>
      </c>
      <c r="B16" s="77" t="s">
        <v>137</v>
      </c>
      <c r="C16" s="6">
        <v>12000</v>
      </c>
      <c r="D16" s="6">
        <v>12000</v>
      </c>
      <c r="E16" s="7" t="s">
        <v>101</v>
      </c>
      <c r="F16" s="79" t="s">
        <v>55</v>
      </c>
      <c r="G16" s="6">
        <v>12000</v>
      </c>
      <c r="H16" s="79" t="s">
        <v>55</v>
      </c>
      <c r="I16" s="6">
        <v>12000</v>
      </c>
      <c r="J16" s="9" t="s">
        <v>102</v>
      </c>
      <c r="K16" s="9" t="s">
        <v>143</v>
      </c>
      <c r="L16" s="81">
        <v>25218</v>
      </c>
    </row>
    <row r="17" spans="1:12" ht="60.75">
      <c r="A17" s="61">
        <v>12</v>
      </c>
      <c r="B17" s="77" t="s">
        <v>56</v>
      </c>
      <c r="C17" s="6">
        <v>10500</v>
      </c>
      <c r="D17" s="6">
        <v>10500</v>
      </c>
      <c r="E17" s="7" t="s">
        <v>101</v>
      </c>
      <c r="F17" s="79" t="s">
        <v>37</v>
      </c>
      <c r="G17" s="6">
        <v>10500</v>
      </c>
      <c r="H17" s="79" t="s">
        <v>37</v>
      </c>
      <c r="I17" s="6">
        <v>10500</v>
      </c>
      <c r="J17" s="9" t="s">
        <v>102</v>
      </c>
      <c r="K17" s="9" t="s">
        <v>144</v>
      </c>
      <c r="L17" s="81">
        <v>25218</v>
      </c>
    </row>
    <row r="18" spans="1:12" ht="60.75">
      <c r="A18" s="61">
        <v>13</v>
      </c>
      <c r="B18" s="77" t="s">
        <v>57</v>
      </c>
      <c r="C18" s="6">
        <v>25000</v>
      </c>
      <c r="D18" s="6">
        <v>25000</v>
      </c>
      <c r="E18" s="7" t="s">
        <v>101</v>
      </c>
      <c r="F18" s="79" t="s">
        <v>53</v>
      </c>
      <c r="G18" s="6">
        <v>25000</v>
      </c>
      <c r="H18" s="79" t="s">
        <v>53</v>
      </c>
      <c r="I18" s="6">
        <v>25000</v>
      </c>
      <c r="J18" s="9" t="s">
        <v>102</v>
      </c>
      <c r="K18" s="9" t="s">
        <v>145</v>
      </c>
      <c r="L18" s="81">
        <v>25218</v>
      </c>
    </row>
    <row r="19" spans="1:12" ht="60.75">
      <c r="A19" s="61">
        <v>14</v>
      </c>
      <c r="B19" s="77" t="s">
        <v>58</v>
      </c>
      <c r="C19" s="6">
        <v>1000</v>
      </c>
      <c r="D19" s="6">
        <v>1000</v>
      </c>
      <c r="E19" s="7" t="s">
        <v>101</v>
      </c>
      <c r="F19" s="79" t="s">
        <v>10</v>
      </c>
      <c r="G19" s="6">
        <v>1000</v>
      </c>
      <c r="H19" s="79" t="s">
        <v>10</v>
      </c>
      <c r="I19" s="6">
        <v>1000</v>
      </c>
      <c r="J19" s="9" t="s">
        <v>102</v>
      </c>
      <c r="K19" s="9" t="s">
        <v>127</v>
      </c>
      <c r="L19" s="81">
        <v>25218</v>
      </c>
    </row>
    <row r="20" spans="1:12" ht="60.75">
      <c r="A20" s="61">
        <v>15</v>
      </c>
      <c r="B20" s="77" t="s">
        <v>59</v>
      </c>
      <c r="C20" s="6">
        <v>1374</v>
      </c>
      <c r="D20" s="6">
        <v>1374</v>
      </c>
      <c r="E20" s="7" t="s">
        <v>101</v>
      </c>
      <c r="F20" s="79" t="s">
        <v>10</v>
      </c>
      <c r="G20" s="6">
        <v>1347</v>
      </c>
      <c r="H20" s="79" t="s">
        <v>10</v>
      </c>
      <c r="I20" s="6">
        <v>1374</v>
      </c>
      <c r="J20" s="9" t="s">
        <v>102</v>
      </c>
      <c r="K20" s="9" t="s">
        <v>133</v>
      </c>
      <c r="L20" s="81">
        <v>25223</v>
      </c>
    </row>
    <row r="21" spans="1:12" ht="60.75">
      <c r="A21" s="61">
        <v>16</v>
      </c>
      <c r="B21" s="77" t="s">
        <v>138</v>
      </c>
      <c r="C21" s="6">
        <v>2000</v>
      </c>
      <c r="D21" s="6">
        <v>2000</v>
      </c>
      <c r="E21" s="7" t="s">
        <v>101</v>
      </c>
      <c r="F21" s="79" t="s">
        <v>37</v>
      </c>
      <c r="G21" s="6">
        <v>2000</v>
      </c>
      <c r="H21" s="79" t="s">
        <v>37</v>
      </c>
      <c r="I21" s="6">
        <v>2000</v>
      </c>
      <c r="J21" s="9" t="s">
        <v>102</v>
      </c>
      <c r="K21" s="9" t="s">
        <v>141</v>
      </c>
      <c r="L21" s="81">
        <v>25211</v>
      </c>
    </row>
    <row r="22" spans="1:12" ht="60.75">
      <c r="A22" s="61">
        <v>17</v>
      </c>
      <c r="B22" s="77" t="s">
        <v>60</v>
      </c>
      <c r="C22" s="6">
        <v>3040</v>
      </c>
      <c r="D22" s="6">
        <v>3040</v>
      </c>
      <c r="E22" s="7" t="s">
        <v>101</v>
      </c>
      <c r="F22" s="79" t="s">
        <v>61</v>
      </c>
      <c r="G22" s="6">
        <v>3040</v>
      </c>
      <c r="H22" s="79" t="s">
        <v>61</v>
      </c>
      <c r="I22" s="6">
        <v>3040</v>
      </c>
      <c r="J22" s="9" t="s">
        <v>102</v>
      </c>
      <c r="K22" s="9" t="s">
        <v>142</v>
      </c>
      <c r="L22" s="81">
        <v>25211</v>
      </c>
    </row>
    <row r="23" spans="1:12" ht="60.75">
      <c r="A23" s="61">
        <v>18</v>
      </c>
      <c r="B23" s="77" t="s">
        <v>62</v>
      </c>
      <c r="C23" s="6">
        <v>1000</v>
      </c>
      <c r="D23" s="6">
        <v>1000</v>
      </c>
      <c r="E23" s="7" t="s">
        <v>101</v>
      </c>
      <c r="F23" s="79" t="s">
        <v>37</v>
      </c>
      <c r="G23" s="6">
        <v>1000</v>
      </c>
      <c r="H23" s="79" t="s">
        <v>37</v>
      </c>
      <c r="I23" s="6">
        <v>1000</v>
      </c>
      <c r="J23" s="9" t="s">
        <v>102</v>
      </c>
      <c r="K23" s="9" t="s">
        <v>143</v>
      </c>
      <c r="L23" s="81">
        <v>25212</v>
      </c>
    </row>
    <row r="24" spans="1:12" ht="60.75">
      <c r="A24" s="61">
        <v>19</v>
      </c>
      <c r="B24" s="77" t="s">
        <v>80</v>
      </c>
      <c r="C24" s="6">
        <v>2600</v>
      </c>
      <c r="D24" s="6">
        <v>2600</v>
      </c>
      <c r="E24" s="7" t="s">
        <v>101</v>
      </c>
      <c r="F24" s="79" t="s">
        <v>37</v>
      </c>
      <c r="G24" s="6">
        <v>2600</v>
      </c>
      <c r="H24" s="79" t="s">
        <v>37</v>
      </c>
      <c r="I24" s="6">
        <v>2600</v>
      </c>
      <c r="J24" s="9" t="s">
        <v>102</v>
      </c>
      <c r="K24" s="9" t="s">
        <v>144</v>
      </c>
      <c r="L24" s="81">
        <v>25212</v>
      </c>
    </row>
    <row r="25" spans="1:12" ht="60.75">
      <c r="A25" s="61">
        <v>20</v>
      </c>
      <c r="B25" s="77" t="s">
        <v>63</v>
      </c>
      <c r="C25" s="6">
        <v>1600</v>
      </c>
      <c r="D25" s="6">
        <v>1600</v>
      </c>
      <c r="E25" s="7" t="s">
        <v>101</v>
      </c>
      <c r="F25" s="79" t="s">
        <v>42</v>
      </c>
      <c r="G25" s="6">
        <v>1600</v>
      </c>
      <c r="H25" s="79" t="s">
        <v>42</v>
      </c>
      <c r="I25" s="6">
        <v>1600</v>
      </c>
      <c r="J25" s="9" t="s">
        <v>102</v>
      </c>
      <c r="K25" s="9" t="s">
        <v>145</v>
      </c>
      <c r="L25" s="81">
        <v>25218</v>
      </c>
    </row>
    <row r="26" spans="1:12" ht="60.75">
      <c r="A26" s="61">
        <v>21</v>
      </c>
      <c r="B26" s="77" t="s">
        <v>64</v>
      </c>
      <c r="C26" s="6">
        <v>1500</v>
      </c>
      <c r="D26" s="6">
        <v>1500</v>
      </c>
      <c r="E26" s="7" t="s">
        <v>101</v>
      </c>
      <c r="F26" s="79" t="s">
        <v>65</v>
      </c>
      <c r="G26" s="6">
        <v>1500</v>
      </c>
      <c r="H26" s="79" t="s">
        <v>66</v>
      </c>
      <c r="I26" s="6">
        <v>1500</v>
      </c>
      <c r="J26" s="9" t="s">
        <v>102</v>
      </c>
      <c r="K26" s="9" t="s">
        <v>147</v>
      </c>
      <c r="L26" s="81">
        <v>25226</v>
      </c>
    </row>
    <row r="27" spans="1:12" ht="23.25" thickBot="1">
      <c r="A27" s="82"/>
      <c r="B27" s="83"/>
      <c r="C27" s="84"/>
      <c r="D27" s="84"/>
      <c r="E27" s="85"/>
      <c r="F27" s="86"/>
      <c r="G27" s="84"/>
      <c r="H27" s="86"/>
      <c r="I27" s="87">
        <f>SUM(I6:I26)</f>
        <v>208804</v>
      </c>
      <c r="J27" s="88"/>
      <c r="K27" s="88"/>
      <c r="L27" s="89"/>
    </row>
  </sheetData>
  <mergeCells count="6">
    <mergeCell ref="F5:G5"/>
    <mergeCell ref="H5:I5"/>
    <mergeCell ref="K5:L5"/>
    <mergeCell ref="A2:L2"/>
    <mergeCell ref="A3:L3"/>
    <mergeCell ref="A4:L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4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opLeftCell="A2" zoomScale="70" zoomScaleNormal="70" workbookViewId="0">
      <selection sqref="A1:L21"/>
    </sheetView>
  </sheetViews>
  <sheetFormatPr defaultColWidth="9.125" defaultRowHeight="14.25"/>
  <cols>
    <col min="1" max="1" width="10" style="1" bestFit="1" customWidth="1"/>
    <col min="2" max="2" width="46.25" style="1" customWidth="1"/>
    <col min="3" max="3" width="18" style="1" bestFit="1" customWidth="1"/>
    <col min="4" max="4" width="15" style="1" bestFit="1" customWidth="1"/>
    <col min="5" max="5" width="18.75" style="10" bestFit="1" customWidth="1"/>
    <col min="6" max="6" width="39.625" style="11" bestFit="1" customWidth="1"/>
    <col min="7" max="7" width="15" style="1" bestFit="1" customWidth="1"/>
    <col min="8" max="8" width="39.625" style="11" bestFit="1" customWidth="1"/>
    <col min="9" max="9" width="15" style="1" bestFit="1" customWidth="1"/>
    <col min="10" max="10" width="33" style="1" customWidth="1"/>
    <col min="11" max="11" width="21.75" style="1" bestFit="1" customWidth="1"/>
    <col min="12" max="12" width="14.25" style="1" bestFit="1" customWidth="1"/>
    <col min="13" max="16384" width="9.125" style="1"/>
  </cols>
  <sheetData>
    <row r="1" spans="1:13" s="49" customFormat="1" ht="20.25">
      <c r="A1" s="53"/>
      <c r="B1" s="54"/>
      <c r="C1" s="54"/>
      <c r="D1" s="54"/>
      <c r="E1" s="55"/>
      <c r="F1" s="56"/>
      <c r="G1" s="54"/>
      <c r="H1" s="56"/>
      <c r="I1" s="54"/>
      <c r="J1" s="54"/>
      <c r="K1" s="57"/>
      <c r="L1" s="73" t="s">
        <v>117</v>
      </c>
    </row>
    <row r="2" spans="1:13" s="20" customFormat="1" ht="20.25">
      <c r="A2" s="117" t="s">
        <v>162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9"/>
      <c r="M2" s="72"/>
    </row>
    <row r="3" spans="1:13" s="20" customFormat="1" ht="20.25">
      <c r="A3" s="109" t="s">
        <v>115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1"/>
      <c r="M3" s="72"/>
    </row>
    <row r="4" spans="1:13" s="20" customFormat="1" ht="20.25">
      <c r="A4" s="109" t="s">
        <v>99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1"/>
      <c r="M4" s="72"/>
    </row>
    <row r="5" spans="1:13" s="4" customFormat="1" ht="40.5">
      <c r="A5" s="59" t="s">
        <v>0</v>
      </c>
      <c r="B5" s="2" t="s">
        <v>1</v>
      </c>
      <c r="C5" s="3" t="s">
        <v>8</v>
      </c>
      <c r="D5" s="3" t="s">
        <v>2</v>
      </c>
      <c r="E5" s="2" t="s">
        <v>3</v>
      </c>
      <c r="F5" s="100" t="s">
        <v>4</v>
      </c>
      <c r="G5" s="101"/>
      <c r="H5" s="102" t="s">
        <v>5</v>
      </c>
      <c r="I5" s="103"/>
      <c r="J5" s="2" t="s">
        <v>6</v>
      </c>
      <c r="K5" s="104" t="s">
        <v>7</v>
      </c>
      <c r="L5" s="116"/>
    </row>
    <row r="6" spans="1:13" ht="36">
      <c r="A6" s="61">
        <v>1</v>
      </c>
      <c r="B6" s="120" t="s">
        <v>67</v>
      </c>
      <c r="C6" s="6">
        <v>3600</v>
      </c>
      <c r="D6" s="6">
        <v>3600</v>
      </c>
      <c r="E6" s="78" t="s">
        <v>101</v>
      </c>
      <c r="F6" s="79" t="s">
        <v>10</v>
      </c>
      <c r="G6" s="6">
        <v>3600</v>
      </c>
      <c r="H6" s="79" t="s">
        <v>10</v>
      </c>
      <c r="I6" s="6">
        <v>3600</v>
      </c>
      <c r="J6" s="122" t="s">
        <v>102</v>
      </c>
      <c r="K6" s="80" t="s">
        <v>131</v>
      </c>
      <c r="L6" s="90">
        <v>25252</v>
      </c>
    </row>
    <row r="7" spans="1:13" ht="54">
      <c r="A7" s="61">
        <v>2</v>
      </c>
      <c r="B7" s="120" t="s">
        <v>68</v>
      </c>
      <c r="C7" s="6">
        <v>3000</v>
      </c>
      <c r="D7" s="6">
        <v>3000</v>
      </c>
      <c r="E7" s="78" t="s">
        <v>101</v>
      </c>
      <c r="F7" s="79" t="s">
        <v>10</v>
      </c>
      <c r="G7" s="6">
        <v>3000</v>
      </c>
      <c r="H7" s="79" t="s">
        <v>10</v>
      </c>
      <c r="I7" s="6">
        <v>3000</v>
      </c>
      <c r="J7" s="122" t="s">
        <v>102</v>
      </c>
      <c r="K7" s="80" t="s">
        <v>139</v>
      </c>
      <c r="L7" s="90">
        <v>25258</v>
      </c>
    </row>
    <row r="8" spans="1:13" ht="36">
      <c r="A8" s="61">
        <v>3</v>
      </c>
      <c r="B8" s="120" t="s">
        <v>148</v>
      </c>
      <c r="C8" s="6">
        <v>2500</v>
      </c>
      <c r="D8" s="6">
        <v>2500</v>
      </c>
      <c r="E8" s="78" t="s">
        <v>101</v>
      </c>
      <c r="F8" s="79" t="s">
        <v>10</v>
      </c>
      <c r="G8" s="6">
        <v>2500</v>
      </c>
      <c r="H8" s="79" t="s">
        <v>10</v>
      </c>
      <c r="I8" s="6">
        <v>2500</v>
      </c>
      <c r="J8" s="122" t="s">
        <v>102</v>
      </c>
      <c r="K8" s="80" t="s">
        <v>140</v>
      </c>
      <c r="L8" s="90">
        <v>25258</v>
      </c>
    </row>
    <row r="9" spans="1:13" ht="36">
      <c r="A9" s="61">
        <v>4</v>
      </c>
      <c r="B9" s="120" t="s">
        <v>69</v>
      </c>
      <c r="C9" s="6">
        <v>3250</v>
      </c>
      <c r="D9" s="6">
        <v>3250</v>
      </c>
      <c r="E9" s="78" t="s">
        <v>101</v>
      </c>
      <c r="F9" s="79" t="s">
        <v>37</v>
      </c>
      <c r="G9" s="6">
        <v>3250</v>
      </c>
      <c r="H9" s="79" t="s">
        <v>37</v>
      </c>
      <c r="I9" s="6">
        <v>3250</v>
      </c>
      <c r="J9" s="122" t="s">
        <v>102</v>
      </c>
      <c r="K9" s="80" t="s">
        <v>153</v>
      </c>
      <c r="L9" s="90">
        <v>25238</v>
      </c>
    </row>
    <row r="10" spans="1:13" ht="36">
      <c r="A10" s="61">
        <v>5</v>
      </c>
      <c r="B10" s="120" t="s">
        <v>70</v>
      </c>
      <c r="C10" s="6">
        <v>700</v>
      </c>
      <c r="D10" s="6">
        <v>700</v>
      </c>
      <c r="E10" s="78" t="s">
        <v>101</v>
      </c>
      <c r="F10" s="79" t="s">
        <v>37</v>
      </c>
      <c r="G10" s="6">
        <v>700</v>
      </c>
      <c r="H10" s="79" t="s">
        <v>37</v>
      </c>
      <c r="I10" s="6">
        <v>700</v>
      </c>
      <c r="J10" s="122" t="s">
        <v>102</v>
      </c>
      <c r="K10" s="80" t="s">
        <v>154</v>
      </c>
      <c r="L10" s="90">
        <v>25240</v>
      </c>
    </row>
    <row r="11" spans="1:13" ht="54">
      <c r="A11" s="61">
        <v>6</v>
      </c>
      <c r="B11" s="120" t="s">
        <v>149</v>
      </c>
      <c r="C11" s="6">
        <v>4000</v>
      </c>
      <c r="D11" s="6">
        <v>4000</v>
      </c>
      <c r="E11" s="78" t="s">
        <v>101</v>
      </c>
      <c r="F11" s="79" t="s">
        <v>37</v>
      </c>
      <c r="G11" s="6">
        <v>4000</v>
      </c>
      <c r="H11" s="79" t="s">
        <v>37</v>
      </c>
      <c r="I11" s="6">
        <v>4000</v>
      </c>
      <c r="J11" s="122" t="s">
        <v>102</v>
      </c>
      <c r="K11" s="80" t="s">
        <v>155</v>
      </c>
      <c r="L11" s="90">
        <v>25239</v>
      </c>
    </row>
    <row r="12" spans="1:13" ht="36">
      <c r="A12" s="61">
        <v>7</v>
      </c>
      <c r="B12" s="120" t="s">
        <v>71</v>
      </c>
      <c r="C12" s="6">
        <v>1666</v>
      </c>
      <c r="D12" s="6">
        <v>1666</v>
      </c>
      <c r="E12" s="78" t="s">
        <v>101</v>
      </c>
      <c r="F12" s="79" t="s">
        <v>37</v>
      </c>
      <c r="G12" s="6">
        <v>1666</v>
      </c>
      <c r="H12" s="79" t="s">
        <v>37</v>
      </c>
      <c r="I12" s="6">
        <v>1666</v>
      </c>
      <c r="J12" s="122" t="s">
        <v>102</v>
      </c>
      <c r="K12" s="80" t="s">
        <v>156</v>
      </c>
      <c r="L12" s="90">
        <v>25239</v>
      </c>
    </row>
    <row r="13" spans="1:13" ht="72">
      <c r="A13" s="61">
        <v>8</v>
      </c>
      <c r="B13" s="121" t="s">
        <v>150</v>
      </c>
      <c r="C13" s="6">
        <v>1000</v>
      </c>
      <c r="D13" s="6">
        <v>1000</v>
      </c>
      <c r="E13" s="78" t="s">
        <v>101</v>
      </c>
      <c r="F13" s="79" t="s">
        <v>37</v>
      </c>
      <c r="G13" s="6">
        <v>1000</v>
      </c>
      <c r="H13" s="79" t="s">
        <v>37</v>
      </c>
      <c r="I13" s="6">
        <v>1000</v>
      </c>
      <c r="J13" s="122" t="s">
        <v>102</v>
      </c>
      <c r="K13" s="80" t="s">
        <v>157</v>
      </c>
      <c r="L13" s="90">
        <v>25244</v>
      </c>
    </row>
    <row r="14" spans="1:13" ht="54">
      <c r="A14" s="61">
        <v>9</v>
      </c>
      <c r="B14" s="120" t="s">
        <v>72</v>
      </c>
      <c r="C14" s="6">
        <v>1000</v>
      </c>
      <c r="D14" s="6">
        <v>1000</v>
      </c>
      <c r="E14" s="78" t="s">
        <v>101</v>
      </c>
      <c r="F14" s="79" t="s">
        <v>22</v>
      </c>
      <c r="G14" s="6">
        <v>1000</v>
      </c>
      <c r="H14" s="79" t="s">
        <v>22</v>
      </c>
      <c r="I14" s="6">
        <v>1000</v>
      </c>
      <c r="J14" s="122" t="s">
        <v>102</v>
      </c>
      <c r="K14" s="80" t="s">
        <v>158</v>
      </c>
      <c r="L14" s="90">
        <v>25247</v>
      </c>
    </row>
    <row r="15" spans="1:13" ht="54">
      <c r="A15" s="61">
        <v>10</v>
      </c>
      <c r="B15" s="120" t="s">
        <v>151</v>
      </c>
      <c r="C15" s="6">
        <v>3000</v>
      </c>
      <c r="D15" s="6">
        <v>3000</v>
      </c>
      <c r="E15" s="78" t="s">
        <v>101</v>
      </c>
      <c r="F15" s="79" t="s">
        <v>37</v>
      </c>
      <c r="G15" s="6">
        <v>3000</v>
      </c>
      <c r="H15" s="79" t="s">
        <v>37</v>
      </c>
      <c r="I15" s="6">
        <v>3000</v>
      </c>
      <c r="J15" s="122" t="s">
        <v>102</v>
      </c>
      <c r="K15" s="80" t="s">
        <v>147</v>
      </c>
      <c r="L15" s="90">
        <v>25251</v>
      </c>
    </row>
    <row r="16" spans="1:13" ht="54">
      <c r="A16" s="61">
        <v>11</v>
      </c>
      <c r="B16" s="120" t="s">
        <v>74</v>
      </c>
      <c r="C16" s="6">
        <v>440</v>
      </c>
      <c r="D16" s="6">
        <v>440</v>
      </c>
      <c r="E16" s="78" t="s">
        <v>101</v>
      </c>
      <c r="F16" s="79" t="s">
        <v>15</v>
      </c>
      <c r="G16" s="6">
        <v>440</v>
      </c>
      <c r="H16" s="79" t="s">
        <v>75</v>
      </c>
      <c r="I16" s="6">
        <v>440</v>
      </c>
      <c r="J16" s="122" t="s">
        <v>102</v>
      </c>
      <c r="K16" s="80" t="s">
        <v>159</v>
      </c>
      <c r="L16" s="90">
        <v>25252</v>
      </c>
    </row>
    <row r="17" spans="1:12" ht="36">
      <c r="A17" s="61">
        <v>12</v>
      </c>
      <c r="B17" s="120" t="s">
        <v>152</v>
      </c>
      <c r="C17" s="6">
        <v>900</v>
      </c>
      <c r="D17" s="6">
        <v>900</v>
      </c>
      <c r="E17" s="78" t="s">
        <v>101</v>
      </c>
      <c r="F17" s="79" t="s">
        <v>42</v>
      </c>
      <c r="G17" s="6">
        <v>900</v>
      </c>
      <c r="H17" s="79" t="s">
        <v>42</v>
      </c>
      <c r="I17" s="6">
        <v>900</v>
      </c>
      <c r="J17" s="122" t="s">
        <v>102</v>
      </c>
      <c r="K17" s="80" t="s">
        <v>160</v>
      </c>
      <c r="L17" s="90">
        <v>25257</v>
      </c>
    </row>
    <row r="18" spans="1:12" ht="36">
      <c r="A18" s="61">
        <v>13</v>
      </c>
      <c r="B18" s="120" t="s">
        <v>76</v>
      </c>
      <c r="C18" s="6">
        <v>30000</v>
      </c>
      <c r="D18" s="6">
        <v>30000</v>
      </c>
      <c r="E18" s="78" t="s">
        <v>101</v>
      </c>
      <c r="F18" s="79" t="s">
        <v>77</v>
      </c>
      <c r="G18" s="6">
        <v>30000</v>
      </c>
      <c r="H18" s="79" t="s">
        <v>77</v>
      </c>
      <c r="I18" s="6">
        <v>30000</v>
      </c>
      <c r="J18" s="122" t="s">
        <v>102</v>
      </c>
      <c r="K18" s="80" t="s">
        <v>146</v>
      </c>
      <c r="L18" s="90">
        <v>25239</v>
      </c>
    </row>
    <row r="19" spans="1:12" ht="36">
      <c r="A19" s="61">
        <v>14</v>
      </c>
      <c r="B19" s="120" t="s">
        <v>78</v>
      </c>
      <c r="C19" s="6">
        <v>20000</v>
      </c>
      <c r="D19" s="6">
        <v>20000</v>
      </c>
      <c r="E19" s="78" t="s">
        <v>101</v>
      </c>
      <c r="F19" s="79" t="s">
        <v>79</v>
      </c>
      <c r="G19" s="6">
        <v>20000</v>
      </c>
      <c r="H19" s="79" t="s">
        <v>79</v>
      </c>
      <c r="I19" s="6">
        <v>20000</v>
      </c>
      <c r="J19" s="122" t="s">
        <v>102</v>
      </c>
      <c r="K19" s="80" t="s">
        <v>153</v>
      </c>
      <c r="L19" s="90">
        <v>25239</v>
      </c>
    </row>
    <row r="20" spans="1:12" ht="36">
      <c r="A20" s="61">
        <v>15</v>
      </c>
      <c r="B20" s="120" t="s">
        <v>83</v>
      </c>
      <c r="C20" s="6">
        <v>4000</v>
      </c>
      <c r="D20" s="6">
        <v>4000</v>
      </c>
      <c r="E20" s="78" t="s">
        <v>101</v>
      </c>
      <c r="F20" s="79" t="s">
        <v>37</v>
      </c>
      <c r="G20" s="6">
        <v>4000</v>
      </c>
      <c r="H20" s="79" t="s">
        <v>37</v>
      </c>
      <c r="I20" s="6">
        <v>4000</v>
      </c>
      <c r="J20" s="122" t="s">
        <v>102</v>
      </c>
      <c r="K20" s="80" t="s">
        <v>161</v>
      </c>
      <c r="L20" s="90">
        <v>25239</v>
      </c>
    </row>
    <row r="21" spans="1:12" ht="23.25" thickBot="1">
      <c r="A21" s="82"/>
      <c r="B21" s="83"/>
      <c r="C21" s="84"/>
      <c r="D21" s="84"/>
      <c r="E21" s="85"/>
      <c r="F21" s="86"/>
      <c r="G21" s="84"/>
      <c r="H21" s="86"/>
      <c r="I21" s="87">
        <f>SUM(I6:I20)</f>
        <v>79056</v>
      </c>
      <c r="J21" s="88"/>
      <c r="K21" s="88"/>
      <c r="L21" s="89"/>
    </row>
  </sheetData>
  <mergeCells count="6">
    <mergeCell ref="A2:L2"/>
    <mergeCell ref="A3:L3"/>
    <mergeCell ref="A4:L4"/>
    <mergeCell ref="F5:G5"/>
    <mergeCell ref="H5:I5"/>
    <mergeCell ref="K5:L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46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tabSelected="1" topLeftCell="A5" zoomScale="70" zoomScaleNormal="70" workbookViewId="0">
      <selection sqref="A1:L22"/>
    </sheetView>
  </sheetViews>
  <sheetFormatPr defaultColWidth="9.125" defaultRowHeight="14.25"/>
  <cols>
    <col min="1" max="1" width="10" style="1" bestFit="1" customWidth="1"/>
    <col min="2" max="2" width="45.25" style="1" customWidth="1"/>
    <col min="3" max="4" width="15" style="1" bestFit="1" customWidth="1"/>
    <col min="5" max="5" width="18.75" style="10" bestFit="1" customWidth="1"/>
    <col min="6" max="6" width="43.875" style="11" bestFit="1" customWidth="1"/>
    <col min="7" max="7" width="15" style="1" bestFit="1" customWidth="1"/>
    <col min="8" max="8" width="43.875" style="11" bestFit="1" customWidth="1"/>
    <col min="9" max="9" width="15" style="1" bestFit="1" customWidth="1"/>
    <col min="10" max="10" width="32.25" style="1" customWidth="1"/>
    <col min="11" max="11" width="21.75" style="1" bestFit="1" customWidth="1"/>
    <col min="12" max="12" width="14.25" style="1" bestFit="1" customWidth="1"/>
    <col min="13" max="16384" width="9.125" style="1"/>
  </cols>
  <sheetData>
    <row r="1" spans="1:13" s="49" customFormat="1" ht="20.25">
      <c r="A1" s="53"/>
      <c r="B1" s="54"/>
      <c r="C1" s="54"/>
      <c r="D1" s="54"/>
      <c r="E1" s="55"/>
      <c r="F1" s="56"/>
      <c r="G1" s="54"/>
      <c r="H1" s="56"/>
      <c r="I1" s="54"/>
      <c r="J1" s="54"/>
      <c r="K1" s="57"/>
      <c r="L1" s="73" t="s">
        <v>117</v>
      </c>
    </row>
    <row r="2" spans="1:13" s="20" customFormat="1" ht="20.25">
      <c r="A2" s="106" t="s">
        <v>163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8"/>
      <c r="M2" s="72"/>
    </row>
    <row r="3" spans="1:13" s="20" customFormat="1" ht="20.25">
      <c r="A3" s="109" t="s">
        <v>115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1"/>
      <c r="M3" s="72"/>
    </row>
    <row r="4" spans="1:13" s="20" customFormat="1" ht="20.25">
      <c r="A4" s="109" t="s">
        <v>100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1"/>
      <c r="M4" s="72"/>
    </row>
    <row r="5" spans="1:13" s="4" customFormat="1" ht="60.75">
      <c r="A5" s="59" t="s">
        <v>0</v>
      </c>
      <c r="B5" s="2" t="s">
        <v>1</v>
      </c>
      <c r="C5" s="3" t="s">
        <v>8</v>
      </c>
      <c r="D5" s="3" t="s">
        <v>2</v>
      </c>
      <c r="E5" s="2" t="s">
        <v>3</v>
      </c>
      <c r="F5" s="100" t="s">
        <v>4</v>
      </c>
      <c r="G5" s="101"/>
      <c r="H5" s="102" t="s">
        <v>5</v>
      </c>
      <c r="I5" s="103"/>
      <c r="J5" s="2" t="s">
        <v>6</v>
      </c>
      <c r="K5" s="104" t="s">
        <v>7</v>
      </c>
      <c r="L5" s="116"/>
    </row>
    <row r="6" spans="1:13" ht="54">
      <c r="A6" s="61">
        <v>1</v>
      </c>
      <c r="B6" s="120" t="s">
        <v>165</v>
      </c>
      <c r="C6" s="6">
        <v>3000</v>
      </c>
      <c r="D6" s="6">
        <v>3000</v>
      </c>
      <c r="E6" s="78" t="s">
        <v>101</v>
      </c>
      <c r="F6" s="79" t="s">
        <v>10</v>
      </c>
      <c r="G6" s="6">
        <v>3000</v>
      </c>
      <c r="H6" s="79" t="s">
        <v>10</v>
      </c>
      <c r="I6" s="6">
        <v>3000</v>
      </c>
      <c r="J6" s="122" t="s">
        <v>102</v>
      </c>
      <c r="K6" s="80" t="s">
        <v>164</v>
      </c>
      <c r="L6" s="90">
        <v>25267</v>
      </c>
    </row>
    <row r="7" spans="1:13" ht="36">
      <c r="A7" s="61">
        <v>2</v>
      </c>
      <c r="B7" s="120" t="s">
        <v>81</v>
      </c>
      <c r="C7" s="6">
        <v>510</v>
      </c>
      <c r="D7" s="6">
        <v>510</v>
      </c>
      <c r="E7" s="78" t="s">
        <v>101</v>
      </c>
      <c r="F7" s="79" t="s">
        <v>10</v>
      </c>
      <c r="G7" s="6">
        <v>510</v>
      </c>
      <c r="H7" s="79" t="s">
        <v>10</v>
      </c>
      <c r="I7" s="6">
        <v>510</v>
      </c>
      <c r="J7" s="122" t="s">
        <v>102</v>
      </c>
      <c r="K7" s="80" t="s">
        <v>169</v>
      </c>
      <c r="L7" s="90">
        <v>25275</v>
      </c>
    </row>
    <row r="8" spans="1:13" ht="54">
      <c r="A8" s="61">
        <v>3</v>
      </c>
      <c r="B8" s="120" t="s">
        <v>167</v>
      </c>
      <c r="C8" s="6">
        <v>1000</v>
      </c>
      <c r="D8" s="6">
        <v>1000</v>
      </c>
      <c r="E8" s="78" t="s">
        <v>101</v>
      </c>
      <c r="F8" s="79" t="s">
        <v>10</v>
      </c>
      <c r="G8" s="6">
        <v>1000</v>
      </c>
      <c r="H8" s="79" t="s">
        <v>10</v>
      </c>
      <c r="I8" s="6">
        <v>1000</v>
      </c>
      <c r="J8" s="122" t="s">
        <v>102</v>
      </c>
      <c r="K8" s="80" t="s">
        <v>170</v>
      </c>
      <c r="L8" s="90">
        <v>25280</v>
      </c>
    </row>
    <row r="9" spans="1:13" ht="54">
      <c r="A9" s="61">
        <v>4</v>
      </c>
      <c r="B9" s="120" t="s">
        <v>168</v>
      </c>
      <c r="C9" s="6">
        <v>3000</v>
      </c>
      <c r="D9" s="6">
        <v>3000</v>
      </c>
      <c r="E9" s="78" t="s">
        <v>101</v>
      </c>
      <c r="F9" s="79" t="s">
        <v>10</v>
      </c>
      <c r="G9" s="6">
        <v>3000</v>
      </c>
      <c r="H9" s="79" t="s">
        <v>10</v>
      </c>
      <c r="I9" s="6">
        <v>3000</v>
      </c>
      <c r="J9" s="122" t="s">
        <v>102</v>
      </c>
      <c r="K9" s="80" t="s">
        <v>171</v>
      </c>
      <c r="L9" s="90">
        <v>25285</v>
      </c>
    </row>
    <row r="10" spans="1:13" ht="36">
      <c r="A10" s="61">
        <v>5</v>
      </c>
      <c r="B10" s="120" t="s">
        <v>82</v>
      </c>
      <c r="C10" s="6">
        <v>800</v>
      </c>
      <c r="D10" s="6">
        <v>800</v>
      </c>
      <c r="E10" s="78" t="s">
        <v>101</v>
      </c>
      <c r="F10" s="79" t="s">
        <v>10</v>
      </c>
      <c r="G10" s="6">
        <v>800</v>
      </c>
      <c r="H10" s="79" t="s">
        <v>10</v>
      </c>
      <c r="I10" s="6">
        <v>800</v>
      </c>
      <c r="J10" s="122" t="s">
        <v>102</v>
      </c>
      <c r="K10" s="80" t="s">
        <v>172</v>
      </c>
      <c r="L10" s="90">
        <v>25293</v>
      </c>
    </row>
    <row r="11" spans="1:13" ht="36">
      <c r="A11" s="61">
        <v>6</v>
      </c>
      <c r="B11" s="120" t="s">
        <v>84</v>
      </c>
      <c r="C11" s="6">
        <v>2940</v>
      </c>
      <c r="D11" s="6">
        <v>2940</v>
      </c>
      <c r="E11" s="78" t="s">
        <v>101</v>
      </c>
      <c r="F11" s="79" t="s">
        <v>61</v>
      </c>
      <c r="G11" s="6">
        <v>2940</v>
      </c>
      <c r="H11" s="79" t="s">
        <v>61</v>
      </c>
      <c r="I11" s="6">
        <v>2940</v>
      </c>
      <c r="J11" s="122" t="s">
        <v>102</v>
      </c>
      <c r="K11" s="80" t="s">
        <v>173</v>
      </c>
      <c r="L11" s="90">
        <v>25272</v>
      </c>
    </row>
    <row r="12" spans="1:13" ht="36">
      <c r="A12" s="61">
        <v>7</v>
      </c>
      <c r="B12" s="120" t="s">
        <v>85</v>
      </c>
      <c r="C12" s="6">
        <v>300</v>
      </c>
      <c r="D12" s="6">
        <v>300</v>
      </c>
      <c r="E12" s="78" t="s">
        <v>101</v>
      </c>
      <c r="F12" s="79" t="s">
        <v>37</v>
      </c>
      <c r="G12" s="6">
        <v>300</v>
      </c>
      <c r="H12" s="79" t="s">
        <v>37</v>
      </c>
      <c r="I12" s="6">
        <v>300</v>
      </c>
      <c r="J12" s="122" t="s">
        <v>102</v>
      </c>
      <c r="K12" s="80" t="s">
        <v>174</v>
      </c>
      <c r="L12" s="90">
        <v>25278</v>
      </c>
    </row>
    <row r="13" spans="1:13" ht="54">
      <c r="A13" s="61">
        <v>8</v>
      </c>
      <c r="B13" s="120" t="s">
        <v>86</v>
      </c>
      <c r="C13" s="6">
        <v>3000</v>
      </c>
      <c r="D13" s="6">
        <v>3000</v>
      </c>
      <c r="E13" s="78" t="s">
        <v>101</v>
      </c>
      <c r="F13" s="79" t="s">
        <v>37</v>
      </c>
      <c r="G13" s="6">
        <v>3000</v>
      </c>
      <c r="H13" s="79" t="s">
        <v>37</v>
      </c>
      <c r="I13" s="6">
        <v>3000</v>
      </c>
      <c r="J13" s="122" t="s">
        <v>102</v>
      </c>
      <c r="K13" s="80" t="s">
        <v>175</v>
      </c>
      <c r="L13" s="90">
        <v>25281</v>
      </c>
    </row>
    <row r="14" spans="1:13" ht="36">
      <c r="A14" s="61">
        <v>9</v>
      </c>
      <c r="B14" s="120" t="s">
        <v>87</v>
      </c>
      <c r="C14" s="6">
        <v>2000</v>
      </c>
      <c r="D14" s="6">
        <v>2000</v>
      </c>
      <c r="E14" s="78" t="s">
        <v>101</v>
      </c>
      <c r="F14" s="79" t="s">
        <v>37</v>
      </c>
      <c r="G14" s="6">
        <v>2000</v>
      </c>
      <c r="H14" s="79" t="s">
        <v>37</v>
      </c>
      <c r="I14" s="6">
        <v>2000</v>
      </c>
      <c r="J14" s="122" t="s">
        <v>102</v>
      </c>
      <c r="K14" s="80" t="s">
        <v>176</v>
      </c>
      <c r="L14" s="90">
        <v>25285</v>
      </c>
    </row>
    <row r="15" spans="1:13" ht="36">
      <c r="A15" s="61">
        <v>10</v>
      </c>
      <c r="B15" s="120" t="s">
        <v>88</v>
      </c>
      <c r="C15" s="6">
        <v>480</v>
      </c>
      <c r="D15" s="6">
        <v>480</v>
      </c>
      <c r="E15" s="78" t="s">
        <v>101</v>
      </c>
      <c r="F15" s="79" t="s">
        <v>42</v>
      </c>
      <c r="G15" s="6">
        <v>480</v>
      </c>
      <c r="H15" s="79" t="s">
        <v>42</v>
      </c>
      <c r="I15" s="6">
        <v>480</v>
      </c>
      <c r="J15" s="122" t="s">
        <v>102</v>
      </c>
      <c r="K15" s="80" t="s">
        <v>177</v>
      </c>
      <c r="L15" s="90">
        <v>25285</v>
      </c>
    </row>
    <row r="16" spans="1:13" ht="36">
      <c r="A16" s="61">
        <v>11</v>
      </c>
      <c r="B16" s="120" t="s">
        <v>89</v>
      </c>
      <c r="C16" s="6">
        <v>500</v>
      </c>
      <c r="D16" s="6">
        <v>500</v>
      </c>
      <c r="E16" s="78" t="s">
        <v>101</v>
      </c>
      <c r="F16" s="79" t="s">
        <v>37</v>
      </c>
      <c r="G16" s="6">
        <v>500</v>
      </c>
      <c r="H16" s="79" t="s">
        <v>37</v>
      </c>
      <c r="I16" s="6">
        <v>500</v>
      </c>
      <c r="J16" s="122" t="s">
        <v>102</v>
      </c>
      <c r="K16" s="80" t="s">
        <v>178</v>
      </c>
      <c r="L16" s="90">
        <v>25286</v>
      </c>
    </row>
    <row r="17" spans="1:12" ht="36">
      <c r="A17" s="61">
        <v>12</v>
      </c>
      <c r="B17" s="120" t="s">
        <v>90</v>
      </c>
      <c r="C17" s="6">
        <v>1000</v>
      </c>
      <c r="D17" s="6">
        <v>1000</v>
      </c>
      <c r="E17" s="78" t="s">
        <v>101</v>
      </c>
      <c r="F17" s="79" t="s">
        <v>73</v>
      </c>
      <c r="G17" s="6">
        <v>1000</v>
      </c>
      <c r="H17" s="79" t="s">
        <v>73</v>
      </c>
      <c r="I17" s="6">
        <v>1000</v>
      </c>
      <c r="J17" s="122" t="s">
        <v>102</v>
      </c>
      <c r="K17" s="80" t="s">
        <v>180</v>
      </c>
      <c r="L17" s="90">
        <v>25288</v>
      </c>
    </row>
    <row r="18" spans="1:12" ht="54">
      <c r="A18" s="61">
        <v>13</v>
      </c>
      <c r="B18" s="120" t="s">
        <v>166</v>
      </c>
      <c r="C18" s="6">
        <v>848</v>
      </c>
      <c r="D18" s="6">
        <v>848</v>
      </c>
      <c r="E18" s="78" t="s">
        <v>101</v>
      </c>
      <c r="F18" s="79" t="s">
        <v>37</v>
      </c>
      <c r="G18" s="6">
        <v>848</v>
      </c>
      <c r="H18" s="79" t="s">
        <v>37</v>
      </c>
      <c r="I18" s="6">
        <v>848</v>
      </c>
      <c r="J18" s="122" t="s">
        <v>102</v>
      </c>
      <c r="K18" s="80" t="s">
        <v>179</v>
      </c>
      <c r="L18" s="90">
        <v>25288</v>
      </c>
    </row>
    <row r="19" spans="1:12" ht="36">
      <c r="A19" s="61">
        <v>14</v>
      </c>
      <c r="B19" s="120" t="s">
        <v>91</v>
      </c>
      <c r="C19" s="6">
        <v>12000</v>
      </c>
      <c r="D19" s="6">
        <v>12000</v>
      </c>
      <c r="E19" s="78" t="s">
        <v>101</v>
      </c>
      <c r="F19" s="79" t="s">
        <v>17</v>
      </c>
      <c r="G19" s="6">
        <v>12000</v>
      </c>
      <c r="H19" s="79" t="s">
        <v>48</v>
      </c>
      <c r="I19" s="6">
        <v>12000</v>
      </c>
      <c r="J19" s="122" t="s">
        <v>102</v>
      </c>
      <c r="K19" s="80" t="s">
        <v>154</v>
      </c>
      <c r="L19" s="90">
        <v>25282</v>
      </c>
    </row>
    <row r="20" spans="1:12" ht="36">
      <c r="A20" s="61">
        <v>15</v>
      </c>
      <c r="B20" s="120" t="s">
        <v>91</v>
      </c>
      <c r="C20" s="6">
        <v>16000</v>
      </c>
      <c r="D20" s="6">
        <v>16000</v>
      </c>
      <c r="E20" s="78" t="s">
        <v>101</v>
      </c>
      <c r="F20" s="79" t="s">
        <v>92</v>
      </c>
      <c r="G20" s="6">
        <v>16000</v>
      </c>
      <c r="H20" s="79" t="s">
        <v>93</v>
      </c>
      <c r="I20" s="6">
        <v>16000</v>
      </c>
      <c r="J20" s="122" t="s">
        <v>102</v>
      </c>
      <c r="K20" s="80" t="s">
        <v>155</v>
      </c>
      <c r="L20" s="90">
        <v>25266</v>
      </c>
    </row>
    <row r="21" spans="1:12" ht="36">
      <c r="A21" s="61">
        <v>16</v>
      </c>
      <c r="B21" s="120" t="s">
        <v>94</v>
      </c>
      <c r="C21" s="6">
        <v>12000</v>
      </c>
      <c r="D21" s="6">
        <v>12000</v>
      </c>
      <c r="E21" s="78" t="s">
        <v>101</v>
      </c>
      <c r="F21" s="79" t="s">
        <v>31</v>
      </c>
      <c r="G21" s="6">
        <v>12000</v>
      </c>
      <c r="H21" s="79" t="s">
        <v>31</v>
      </c>
      <c r="I21" s="6">
        <v>12000</v>
      </c>
      <c r="J21" s="122" t="s">
        <v>102</v>
      </c>
      <c r="K21" s="80" t="s">
        <v>156</v>
      </c>
      <c r="L21" s="90">
        <v>25266</v>
      </c>
    </row>
    <row r="22" spans="1:12" ht="23.25" thickBot="1">
      <c r="A22" s="82"/>
      <c r="B22" s="83"/>
      <c r="C22" s="84"/>
      <c r="D22" s="84"/>
      <c r="E22" s="85"/>
      <c r="F22" s="86"/>
      <c r="G22" s="84"/>
      <c r="H22" s="86"/>
      <c r="I22" s="87">
        <f>SUM(I6:I21)</f>
        <v>59378</v>
      </c>
      <c r="J22" s="88"/>
      <c r="K22" s="88"/>
      <c r="L22" s="89"/>
    </row>
  </sheetData>
  <mergeCells count="6">
    <mergeCell ref="A2:L2"/>
    <mergeCell ref="A3:L3"/>
    <mergeCell ref="A4:L4"/>
    <mergeCell ref="F5:G5"/>
    <mergeCell ref="H5:I5"/>
    <mergeCell ref="K5:L5"/>
  </mergeCells>
  <phoneticPr fontId="4" type="noConversion"/>
  <pageMargins left="0.35433070866141736" right="0.11811023622047245" top="0.74803149606299213" bottom="0.74803149606299213" header="0.31496062992125984" footer="0.31496062992125984"/>
  <pageSetup paperSize="9" scale="52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10</vt:i4>
      </vt:variant>
    </vt:vector>
  </HeadingPairs>
  <TitlesOfParts>
    <vt:vector size="16" baseType="lpstr">
      <vt:lpstr>ต.ค.68</vt:lpstr>
      <vt:lpstr>พ.ย.68</vt:lpstr>
      <vt:lpstr>ธ.ค.68</vt:lpstr>
      <vt:lpstr>ม.ค.69</vt:lpstr>
      <vt:lpstr>ก.พ.69</vt:lpstr>
      <vt:lpstr>มี.ค.69</vt:lpstr>
      <vt:lpstr>ก.พ.69!Print_Area</vt:lpstr>
      <vt:lpstr>ต.ค.68!Print_Area</vt:lpstr>
      <vt:lpstr>ธ.ค.68!Print_Area</vt:lpstr>
      <vt:lpstr>พ.ย.68!Print_Area</vt:lpstr>
      <vt:lpstr>ม.ค.69!Print_Area</vt:lpstr>
      <vt:lpstr>มี.ค.69!Print_Area</vt:lpstr>
      <vt:lpstr>ก.พ.69!Print_Titles</vt:lpstr>
      <vt:lpstr>พ.ย.68!Print_Titles</vt:lpstr>
      <vt:lpstr>ม.ค.69!Print_Titles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Lemel</cp:lastModifiedBy>
  <cp:lastPrinted>2026-08-06T07:17:24Z</cp:lastPrinted>
  <dcterms:created xsi:type="dcterms:W3CDTF">2019-11-05T07:51:15Z</dcterms:created>
  <dcterms:modified xsi:type="dcterms:W3CDTF">2026-08-06T07:18:30Z</dcterms:modified>
</cp:coreProperties>
</file>